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880" activeTab="0"/>
  </bookViews>
  <sheets>
    <sheet name="Start" sheetId="1" r:id="rId1"/>
    <sheet name="Liste der Sammler" sheetId="2" r:id="rId2"/>
    <sheet name="Abrechnung" sheetId="3" r:id="rId3"/>
    <sheet name="Externe Zertifikate" sheetId="4" r:id="rId4"/>
    <sheet name="Liste 1" sheetId="5" r:id="rId5"/>
    <sheet name="Liste 2" sheetId="6" r:id="rId6"/>
    <sheet name="Liste 3" sheetId="7" r:id="rId7"/>
    <sheet name="Liste 4" sheetId="8" r:id="rId8"/>
    <sheet name="Liste 5" sheetId="9" r:id="rId9"/>
    <sheet name="Liste 6" sheetId="10" r:id="rId10"/>
    <sheet name="Liste 7" sheetId="11" r:id="rId11"/>
    <sheet name="Liste 8" sheetId="12" r:id="rId12"/>
    <sheet name="Liste 9" sheetId="13" r:id="rId13"/>
    <sheet name="Liste 10" sheetId="14" r:id="rId14"/>
  </sheets>
  <definedNames>
    <definedName name="_xlnm.Print_Area" localSheetId="0">'Start'!$A$1:$J$4</definedName>
    <definedName name="_xlnm.Print_Titles" localSheetId="2">'Abrechnung'!$1:$8</definedName>
    <definedName name="_xlnm.Print_Titles" localSheetId="3">'Externe Zertifikate'!$A:$D,'Externe Zertifikate'!$1:$8</definedName>
    <definedName name="_xlnm.Print_Titles" localSheetId="4">'Liste 1'!$1:$8</definedName>
    <definedName name="_xlnm.Print_Titles" localSheetId="13">'Liste 10'!$1:$8</definedName>
    <definedName name="_xlnm.Print_Titles" localSheetId="5">'Liste 2'!$1:$8</definedName>
    <definedName name="_xlnm.Print_Titles" localSheetId="6">'Liste 3'!$1:$8</definedName>
    <definedName name="_xlnm.Print_Titles" localSheetId="7">'Liste 4'!$1:$8</definedName>
    <definedName name="_xlnm.Print_Titles" localSheetId="8">'Liste 5'!$1:$8</definedName>
    <definedName name="_xlnm.Print_Titles" localSheetId="9">'Liste 6'!$1:$8</definedName>
    <definedName name="_xlnm.Print_Titles" localSheetId="10">'Liste 7'!$1:$8</definedName>
    <definedName name="_xlnm.Print_Titles" localSheetId="11">'Liste 8'!$1:$8</definedName>
    <definedName name="_xlnm.Print_Titles" localSheetId="12">'Liste 9'!$1:$8</definedName>
    <definedName name="_xlnm.Print_Titles" localSheetId="1">'Liste der Sammler'!$1:$8</definedName>
  </definedNames>
  <calcPr fullCalcOnLoad="1"/>
</workbook>
</file>

<file path=xl/sharedStrings.xml><?xml version="1.0" encoding="utf-8"?>
<sst xmlns="http://schemas.openxmlformats.org/spreadsheetml/2006/main" count="561" uniqueCount="42">
  <si>
    <t>Lfd.-Nr.</t>
  </si>
  <si>
    <t>Mitglieds-Nr.</t>
  </si>
  <si>
    <t>Name</t>
  </si>
  <si>
    <t>Vorname</t>
  </si>
  <si>
    <t>Zeitraum</t>
  </si>
  <si>
    <t>von:</t>
  </si>
  <si>
    <t>bis:</t>
  </si>
  <si>
    <t>Club-Nr.:</t>
  </si>
  <si>
    <t>Datum der Auswertung:</t>
  </si>
  <si>
    <t>Zeitraum bis:</t>
  </si>
  <si>
    <t>Zeitraum von:</t>
  </si>
  <si>
    <t>Club-Nr:</t>
  </si>
  <si>
    <t>Name des Clubs:</t>
  </si>
  <si>
    <t>CP</t>
  </si>
  <si>
    <t>MP</t>
  </si>
  <si>
    <t>MP alt</t>
  </si>
  <si>
    <t>CP Rest alt</t>
  </si>
  <si>
    <t>Rest</t>
  </si>
  <si>
    <t>extern</t>
  </si>
  <si>
    <t>MP NEU</t>
  </si>
  <si>
    <t xml:space="preserve">MP  </t>
  </si>
  <si>
    <t>Summe</t>
  </si>
  <si>
    <t>Datum:</t>
  </si>
  <si>
    <t>Turnier:</t>
  </si>
  <si>
    <t>Summe CP</t>
  </si>
  <si>
    <t>Excel Tool zur Bearbeitung der Clubpunkte im Verein</t>
  </si>
  <si>
    <t>Liste-Nr.:</t>
  </si>
  <si>
    <t>Wertung:</t>
  </si>
  <si>
    <t>Gruppen:</t>
  </si>
  <si>
    <t>Platz</t>
  </si>
  <si>
    <t xml:space="preserve">Name des Vereins: </t>
  </si>
  <si>
    <t>der CP</t>
  </si>
  <si>
    <t>Club</t>
  </si>
  <si>
    <t>Summe der</t>
  </si>
  <si>
    <t>externen</t>
  </si>
  <si>
    <t>Zertifikate</t>
  </si>
  <si>
    <t>Ext.</t>
  </si>
  <si>
    <t>Zert.</t>
  </si>
  <si>
    <t xml:space="preserve">Kontrollsumme der Anzahl von Einträgen für das jeweilige Turnier: </t>
  </si>
  <si>
    <t xml:space="preserve">Kontrollsumme der Clubpunkte für das jeweilige Turnier: </t>
  </si>
  <si>
    <t>Bitte lesen Sie vor der Nutzung erst die Hinweise in der PDF Datei "Hinweise_CP_Verwaltung_Vorlage.pdf", diese finden Sie auf der DBV Homepage im Downloadcenter unter Masterpunkte!</t>
  </si>
  <si>
    <t>© Robert Maybach - V 2.0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</si>
</sst>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/"/>
    <numFmt numFmtId="173" formatCode="dd/mm/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" fontId="0" fillId="0" borderId="2" xfId="0" applyNumberForma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4" fontId="1" fillId="0" borderId="0" xfId="0" applyNumberFormat="1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 locked="0"/>
    </xf>
    <xf numFmtId="1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right"/>
      <protection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14" fontId="1" fillId="0" borderId="13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 vertical="top" wrapText="1"/>
    </xf>
    <xf numFmtId="0" fontId="1" fillId="3" borderId="13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A1" sqref="A1:J1"/>
    </sheetView>
  </sheetViews>
  <sheetFormatPr defaultColWidth="11.421875" defaultRowHeight="12.75"/>
  <cols>
    <col min="1" max="16384" width="11.421875" style="104" customWidth="1"/>
  </cols>
  <sheetData>
    <row r="1" spans="1:10" ht="30" customHeight="1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8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39.75" customHeight="1">
      <c r="A3" s="98" t="s">
        <v>40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21" customHeight="1">
      <c r="A4" s="101" t="s">
        <v>41</v>
      </c>
      <c r="B4" s="102"/>
      <c r="C4" s="102"/>
      <c r="D4" s="102"/>
      <c r="E4" s="102"/>
      <c r="F4" s="102"/>
      <c r="G4" s="102"/>
      <c r="H4" s="102"/>
      <c r="I4" s="102"/>
      <c r="J4" s="103"/>
    </row>
  </sheetData>
  <sheetProtection sheet="1" objects="1" scenarios="1"/>
  <mergeCells count="4">
    <mergeCell ref="A3:J3"/>
    <mergeCell ref="A4:J4"/>
    <mergeCell ref="A1:J1"/>
    <mergeCell ref="A2:J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2"/>
  <sheetViews>
    <sheetView workbookViewId="0" topLeftCell="A1">
      <pane ySplit="8" topLeftCell="BM9" activePane="bottomLeft" state="frozen"/>
      <selection pane="topLeft" activeCell="E4" sqref="E4:F4"/>
      <selection pane="bottomLeft" activeCell="E4" sqref="E4:F4"/>
    </sheetView>
  </sheetViews>
  <sheetFormatPr defaultColWidth="11.421875" defaultRowHeight="12.75"/>
  <cols>
    <col min="1" max="1" width="6.57421875" style="35" customWidth="1"/>
    <col min="2" max="3" width="22.8515625" style="35" customWidth="1"/>
    <col min="4" max="4" width="9.8515625" style="35" customWidth="1"/>
    <col min="5" max="5" width="4.28125" style="35" customWidth="1"/>
    <col min="6" max="6" width="3.421875" style="35" customWidth="1"/>
    <col min="7" max="7" width="4.28125" style="35" customWidth="1"/>
    <col min="8" max="8" width="3.421875" style="35" customWidth="1"/>
    <col min="9" max="9" width="4.28125" style="35" customWidth="1"/>
    <col min="10" max="10" width="3.421875" style="35" customWidth="1"/>
    <col min="11" max="11" width="4.28125" style="35" customWidth="1"/>
    <col min="12" max="12" width="3.421875" style="35" customWidth="1"/>
    <col min="13" max="13" width="4.28125" style="35" customWidth="1"/>
    <col min="14" max="14" width="3.421875" style="35" customWidth="1"/>
    <col min="15" max="15" width="4.28125" style="35" customWidth="1"/>
    <col min="16" max="16" width="3.421875" style="35" customWidth="1"/>
    <col min="17" max="17" width="4.28125" style="35" customWidth="1"/>
    <col min="18" max="18" width="3.421875" style="35" customWidth="1"/>
    <col min="19" max="19" width="4.28125" style="35" customWidth="1"/>
    <col min="20" max="20" width="3.421875" style="35" customWidth="1"/>
    <col min="21" max="21" width="4.28125" style="35" customWidth="1"/>
    <col min="22" max="22" width="3.421875" style="35" customWidth="1"/>
    <col min="23" max="23" width="4.28125" style="35" customWidth="1"/>
    <col min="24" max="24" width="3.421875" style="35" customWidth="1"/>
    <col min="25" max="16384" width="11.421875" style="35" customWidth="1"/>
  </cols>
  <sheetData>
    <row r="1" spans="1:24" ht="25.5" customHeight="1">
      <c r="A1" s="84" t="s">
        <v>30</v>
      </c>
      <c r="B1" s="85"/>
      <c r="C1" s="85"/>
      <c r="D1" s="85"/>
      <c r="E1" s="82">
        <f>IF('Liste der Sammler'!C1="","",'Liste der Sammler'!C1)</f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12.75">
      <c r="A2" s="87" t="s">
        <v>7</v>
      </c>
      <c r="B2" s="88"/>
      <c r="C2" s="36">
        <f>IF('Liste der Sammler'!C2="","",'Liste der Sammler'!C2)</f>
      </c>
      <c r="D2" s="87" t="s">
        <v>8</v>
      </c>
      <c r="E2" s="88"/>
      <c r="F2" s="88"/>
      <c r="G2" s="88"/>
      <c r="H2" s="88"/>
      <c r="I2" s="88"/>
      <c r="J2" s="88"/>
      <c r="K2" s="89">
        <f>IF('Liste der Sammler'!C3="","",'Liste der Sammler'!C3)</f>
      </c>
      <c r="L2" s="90"/>
      <c r="M2" s="90"/>
      <c r="N2" s="90"/>
      <c r="O2" s="91"/>
      <c r="P2" s="87" t="s">
        <v>26</v>
      </c>
      <c r="Q2" s="88"/>
      <c r="R2" s="88"/>
      <c r="S2" s="88"/>
      <c r="T2" s="88"/>
      <c r="U2" s="88"/>
      <c r="V2" s="90">
        <v>6</v>
      </c>
      <c r="W2" s="90"/>
      <c r="X2" s="91"/>
    </row>
    <row r="3" ht="9" customHeight="1"/>
    <row r="4" spans="1:24" ht="11.25">
      <c r="A4" s="92" t="s">
        <v>0</v>
      </c>
      <c r="B4" s="92" t="s">
        <v>2</v>
      </c>
      <c r="C4" s="93" t="s">
        <v>3</v>
      </c>
      <c r="D4" s="37" t="s">
        <v>22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0"/>
      <c r="R4" s="81"/>
      <c r="S4" s="86"/>
      <c r="T4" s="86"/>
      <c r="U4" s="86"/>
      <c r="V4" s="86"/>
      <c r="W4" s="86"/>
      <c r="X4" s="86"/>
    </row>
    <row r="5" spans="1:24" ht="11.25">
      <c r="A5" s="92"/>
      <c r="B5" s="92"/>
      <c r="C5" s="93"/>
      <c r="D5" s="38" t="s">
        <v>23</v>
      </c>
      <c r="E5" s="80"/>
      <c r="F5" s="81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</row>
    <row r="6" spans="1:24" ht="11.25">
      <c r="A6" s="92"/>
      <c r="B6" s="92"/>
      <c r="C6" s="93"/>
      <c r="D6" s="38" t="s">
        <v>28</v>
      </c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</row>
    <row r="7" spans="1:24" ht="11.25">
      <c r="A7" s="92"/>
      <c r="B7" s="92"/>
      <c r="C7" s="93"/>
      <c r="D7" s="39" t="s">
        <v>27</v>
      </c>
      <c r="E7" s="80"/>
      <c r="F7" s="81"/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</row>
    <row r="8" spans="1:24" ht="11.25">
      <c r="A8" s="92"/>
      <c r="B8" s="92"/>
      <c r="C8" s="93"/>
      <c r="D8" s="39" t="s">
        <v>24</v>
      </c>
      <c r="E8" s="40" t="s">
        <v>29</v>
      </c>
      <c r="F8" s="40" t="s">
        <v>13</v>
      </c>
      <c r="G8" s="40" t="s">
        <v>29</v>
      </c>
      <c r="H8" s="40" t="s">
        <v>13</v>
      </c>
      <c r="I8" s="40" t="s">
        <v>29</v>
      </c>
      <c r="J8" s="40" t="s">
        <v>13</v>
      </c>
      <c r="K8" s="40" t="s">
        <v>29</v>
      </c>
      <c r="L8" s="40" t="s">
        <v>13</v>
      </c>
      <c r="M8" s="40" t="s">
        <v>29</v>
      </c>
      <c r="N8" s="40" t="s">
        <v>13</v>
      </c>
      <c r="O8" s="40" t="s">
        <v>29</v>
      </c>
      <c r="P8" s="40" t="s">
        <v>13</v>
      </c>
      <c r="Q8" s="40" t="s">
        <v>29</v>
      </c>
      <c r="R8" s="40" t="s">
        <v>13</v>
      </c>
      <c r="S8" s="40" t="s">
        <v>29</v>
      </c>
      <c r="T8" s="40" t="s">
        <v>13</v>
      </c>
      <c r="U8" s="40" t="s">
        <v>29</v>
      </c>
      <c r="V8" s="40" t="s">
        <v>13</v>
      </c>
      <c r="W8" s="40" t="s">
        <v>29</v>
      </c>
      <c r="X8" s="40" t="s">
        <v>13</v>
      </c>
    </row>
    <row r="9" spans="1:24" ht="11.25">
      <c r="A9" s="41">
        <v>1</v>
      </c>
      <c r="B9" s="41">
        <f>IF('Liste der Sammler'!C9="","",'Liste der Sammler'!C9)</f>
      </c>
      <c r="C9" s="41">
        <f>IF('Liste der Sammler'!D9="","",'Liste der Sammler'!D9)</f>
      </c>
      <c r="D9" s="42">
        <f aca="true" t="shared" si="0" ref="D9:D40">IF(B9="","",F9+H9+J9+L9+N9+P9+R9+T9+V9+X9)</f>
      </c>
      <c r="E9" s="18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</row>
    <row r="10" spans="1:24" ht="11.25">
      <c r="A10" s="41">
        <v>2</v>
      </c>
      <c r="B10" s="41">
        <f>IF('Liste der Sammler'!C10="","",'Liste der Sammler'!C10)</f>
      </c>
      <c r="C10" s="41">
        <f>IF('Liste der Sammler'!D10="","",'Liste der Sammler'!D10)</f>
      </c>
      <c r="D10" s="42">
        <f t="shared" si="0"/>
      </c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17"/>
      <c r="W10" s="19"/>
      <c r="X10" s="17"/>
    </row>
    <row r="11" spans="1:24" ht="11.25">
      <c r="A11" s="41">
        <v>3</v>
      </c>
      <c r="B11" s="41">
        <f>IF('Liste der Sammler'!C11="","",'Liste der Sammler'!C11)</f>
      </c>
      <c r="C11" s="41">
        <f>IF('Liste der Sammler'!D11="","",'Liste der Sammler'!D11)</f>
      </c>
      <c r="D11" s="42">
        <f t="shared" si="0"/>
      </c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17"/>
      <c r="W11" s="19"/>
      <c r="X11" s="17"/>
    </row>
    <row r="12" spans="1:24" ht="11.25">
      <c r="A12" s="41">
        <v>4</v>
      </c>
      <c r="B12" s="41">
        <f>IF('Liste der Sammler'!C12="","",'Liste der Sammler'!C12)</f>
      </c>
      <c r="C12" s="41">
        <f>IF('Liste der Sammler'!D12="","",'Liste der Sammler'!D12)</f>
      </c>
      <c r="D12" s="42">
        <f t="shared" si="0"/>
      </c>
      <c r="E12" s="19"/>
      <c r="F12" s="17"/>
      <c r="G12" s="19"/>
      <c r="H12" s="17"/>
      <c r="I12" s="19"/>
      <c r="J12" s="17"/>
      <c r="K12" s="19"/>
      <c r="L12" s="17"/>
      <c r="M12" s="19"/>
      <c r="N12" s="17"/>
      <c r="O12" s="19"/>
      <c r="P12" s="17"/>
      <c r="Q12" s="19"/>
      <c r="R12" s="17"/>
      <c r="S12" s="19"/>
      <c r="T12" s="17"/>
      <c r="U12" s="19"/>
      <c r="V12" s="17"/>
      <c r="W12" s="19"/>
      <c r="X12" s="17"/>
    </row>
    <row r="13" spans="1:24" ht="11.25">
      <c r="A13" s="41">
        <v>5</v>
      </c>
      <c r="B13" s="41">
        <f>IF('Liste der Sammler'!C13="","",'Liste der Sammler'!C13)</f>
      </c>
      <c r="C13" s="41">
        <f>IF('Liste der Sammler'!D13="","",'Liste der Sammler'!D13)</f>
      </c>
      <c r="D13" s="42">
        <f t="shared" si="0"/>
      </c>
      <c r="E13" s="19"/>
      <c r="F13" s="17"/>
      <c r="G13" s="19"/>
      <c r="H13" s="17"/>
      <c r="I13" s="19"/>
      <c r="J13" s="17"/>
      <c r="K13" s="19"/>
      <c r="L13" s="17"/>
      <c r="M13" s="19"/>
      <c r="N13" s="17"/>
      <c r="O13" s="19"/>
      <c r="P13" s="17"/>
      <c r="Q13" s="19"/>
      <c r="R13" s="17"/>
      <c r="S13" s="19"/>
      <c r="T13" s="17"/>
      <c r="U13" s="19"/>
      <c r="V13" s="17"/>
      <c r="W13" s="19"/>
      <c r="X13" s="17"/>
    </row>
    <row r="14" spans="1:24" ht="11.25">
      <c r="A14" s="41">
        <v>6</v>
      </c>
      <c r="B14" s="41">
        <f>IF('Liste der Sammler'!C14="","",'Liste der Sammler'!C14)</f>
      </c>
      <c r="C14" s="41">
        <f>IF('Liste der Sammler'!D14="","",'Liste der Sammler'!D14)</f>
      </c>
      <c r="D14" s="42">
        <f t="shared" si="0"/>
      </c>
      <c r="E14" s="19"/>
      <c r="F14" s="17"/>
      <c r="G14" s="19"/>
      <c r="H14" s="17"/>
      <c r="I14" s="19"/>
      <c r="J14" s="17"/>
      <c r="K14" s="19"/>
      <c r="L14" s="17"/>
      <c r="M14" s="19"/>
      <c r="N14" s="17"/>
      <c r="O14" s="19"/>
      <c r="P14" s="17"/>
      <c r="Q14" s="19"/>
      <c r="R14" s="17"/>
      <c r="S14" s="19"/>
      <c r="T14" s="17"/>
      <c r="U14" s="19"/>
      <c r="V14" s="17"/>
      <c r="W14" s="19"/>
      <c r="X14" s="17"/>
    </row>
    <row r="15" spans="1:24" ht="11.25">
      <c r="A15" s="41">
        <v>7</v>
      </c>
      <c r="B15" s="41">
        <f>IF('Liste der Sammler'!C15="","",'Liste der Sammler'!C15)</f>
      </c>
      <c r="C15" s="41">
        <f>IF('Liste der Sammler'!D15="","",'Liste der Sammler'!D15)</f>
      </c>
      <c r="D15" s="42">
        <f t="shared" si="0"/>
      </c>
      <c r="E15" s="19"/>
      <c r="F15" s="17"/>
      <c r="G15" s="19"/>
      <c r="H15" s="17"/>
      <c r="I15" s="19"/>
      <c r="J15" s="17"/>
      <c r="K15" s="19"/>
      <c r="L15" s="17"/>
      <c r="M15" s="19"/>
      <c r="N15" s="17"/>
      <c r="O15" s="19"/>
      <c r="P15" s="17"/>
      <c r="Q15" s="19"/>
      <c r="R15" s="17"/>
      <c r="S15" s="19"/>
      <c r="T15" s="17"/>
      <c r="U15" s="19"/>
      <c r="V15" s="17"/>
      <c r="W15" s="19"/>
      <c r="X15" s="17"/>
    </row>
    <row r="16" spans="1:24" ht="11.25">
      <c r="A16" s="41">
        <v>8</v>
      </c>
      <c r="B16" s="41">
        <f>IF('Liste der Sammler'!C16="","",'Liste der Sammler'!C16)</f>
      </c>
      <c r="C16" s="41">
        <f>IF('Liste der Sammler'!D16="","",'Liste der Sammler'!D16)</f>
      </c>
      <c r="D16" s="42">
        <f t="shared" si="0"/>
      </c>
      <c r="E16" s="19"/>
      <c r="F16" s="17"/>
      <c r="G16" s="19"/>
      <c r="H16" s="17"/>
      <c r="I16" s="19"/>
      <c r="J16" s="17"/>
      <c r="K16" s="19"/>
      <c r="L16" s="17"/>
      <c r="M16" s="19"/>
      <c r="N16" s="17"/>
      <c r="O16" s="19"/>
      <c r="P16" s="17"/>
      <c r="Q16" s="19"/>
      <c r="R16" s="17"/>
      <c r="S16" s="19"/>
      <c r="T16" s="17"/>
      <c r="U16" s="19"/>
      <c r="V16" s="17"/>
      <c r="W16" s="19"/>
      <c r="X16" s="17"/>
    </row>
    <row r="17" spans="1:24" ht="11.25">
      <c r="A17" s="41">
        <v>9</v>
      </c>
      <c r="B17" s="41">
        <f>IF('Liste der Sammler'!C17="","",'Liste der Sammler'!C17)</f>
      </c>
      <c r="C17" s="41">
        <f>IF('Liste der Sammler'!D17="","",'Liste der Sammler'!D17)</f>
      </c>
      <c r="D17" s="42">
        <f t="shared" si="0"/>
      </c>
      <c r="E17" s="19"/>
      <c r="F17" s="17"/>
      <c r="G17" s="19"/>
      <c r="H17" s="17"/>
      <c r="I17" s="19"/>
      <c r="J17" s="17"/>
      <c r="K17" s="19"/>
      <c r="L17" s="17"/>
      <c r="M17" s="19"/>
      <c r="N17" s="17"/>
      <c r="O17" s="19"/>
      <c r="P17" s="17"/>
      <c r="Q17" s="19"/>
      <c r="R17" s="17"/>
      <c r="S17" s="19"/>
      <c r="T17" s="17"/>
      <c r="U17" s="19"/>
      <c r="V17" s="17"/>
      <c r="W17" s="19"/>
      <c r="X17" s="17"/>
    </row>
    <row r="18" spans="1:24" ht="11.25">
      <c r="A18" s="41">
        <v>10</v>
      </c>
      <c r="B18" s="41">
        <f>IF('Liste der Sammler'!C18="","",'Liste der Sammler'!C18)</f>
      </c>
      <c r="C18" s="41">
        <f>IF('Liste der Sammler'!D18="","",'Liste der Sammler'!D18)</f>
      </c>
      <c r="D18" s="42">
        <f t="shared" si="0"/>
      </c>
      <c r="E18" s="19"/>
      <c r="F18" s="17"/>
      <c r="G18" s="19"/>
      <c r="H18" s="17"/>
      <c r="I18" s="19"/>
      <c r="J18" s="17"/>
      <c r="K18" s="19"/>
      <c r="L18" s="17"/>
      <c r="M18" s="19"/>
      <c r="N18" s="17"/>
      <c r="O18" s="19"/>
      <c r="P18" s="17"/>
      <c r="Q18" s="19"/>
      <c r="R18" s="17"/>
      <c r="S18" s="19"/>
      <c r="T18" s="17"/>
      <c r="U18" s="19"/>
      <c r="V18" s="17"/>
      <c r="W18" s="19"/>
      <c r="X18" s="17"/>
    </row>
    <row r="19" spans="1:24" ht="11.25">
      <c r="A19" s="41">
        <v>11</v>
      </c>
      <c r="B19" s="41">
        <f>IF('Liste der Sammler'!C19="","",'Liste der Sammler'!C19)</f>
      </c>
      <c r="C19" s="41">
        <f>IF('Liste der Sammler'!D19="","",'Liste der Sammler'!D19)</f>
      </c>
      <c r="D19" s="42">
        <f t="shared" si="0"/>
      </c>
      <c r="E19" s="19"/>
      <c r="F19" s="17"/>
      <c r="G19" s="19"/>
      <c r="H19" s="17"/>
      <c r="I19" s="19"/>
      <c r="J19" s="17"/>
      <c r="K19" s="19"/>
      <c r="L19" s="17"/>
      <c r="M19" s="19"/>
      <c r="N19" s="17"/>
      <c r="O19" s="19"/>
      <c r="P19" s="17"/>
      <c r="Q19" s="19"/>
      <c r="R19" s="17"/>
      <c r="S19" s="19"/>
      <c r="T19" s="17"/>
      <c r="U19" s="19"/>
      <c r="V19" s="17"/>
      <c r="W19" s="19"/>
      <c r="X19" s="17"/>
    </row>
    <row r="20" spans="1:24" ht="11.25">
      <c r="A20" s="41">
        <v>12</v>
      </c>
      <c r="B20" s="41">
        <f>IF('Liste der Sammler'!C20="","",'Liste der Sammler'!C20)</f>
      </c>
      <c r="C20" s="41">
        <f>IF('Liste der Sammler'!D20="","",'Liste der Sammler'!D20)</f>
      </c>
      <c r="D20" s="42">
        <f t="shared" si="0"/>
      </c>
      <c r="E20" s="19"/>
      <c r="F20" s="17"/>
      <c r="G20" s="19"/>
      <c r="H20" s="17"/>
      <c r="I20" s="19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</row>
    <row r="21" spans="1:24" ht="11.25">
      <c r="A21" s="41">
        <v>13</v>
      </c>
      <c r="B21" s="41">
        <f>IF('Liste der Sammler'!C21="","",'Liste der Sammler'!C21)</f>
      </c>
      <c r="C21" s="41">
        <f>IF('Liste der Sammler'!D21="","",'Liste der Sammler'!D21)</f>
      </c>
      <c r="D21" s="42">
        <f t="shared" si="0"/>
      </c>
      <c r="E21" s="19"/>
      <c r="F21" s="17"/>
      <c r="G21" s="19"/>
      <c r="H21" s="17"/>
      <c r="I21" s="19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</row>
    <row r="22" spans="1:24" ht="11.25">
      <c r="A22" s="41">
        <v>14</v>
      </c>
      <c r="B22" s="41">
        <f>IF('Liste der Sammler'!C22="","",'Liste der Sammler'!C22)</f>
      </c>
      <c r="C22" s="41">
        <f>IF('Liste der Sammler'!D22="","",'Liste der Sammler'!D22)</f>
      </c>
      <c r="D22" s="42">
        <f t="shared" si="0"/>
      </c>
      <c r="E22" s="19"/>
      <c r="F22" s="17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17"/>
      <c r="S22" s="19"/>
      <c r="T22" s="17"/>
      <c r="U22" s="19"/>
      <c r="V22" s="17"/>
      <c r="W22" s="19"/>
      <c r="X22" s="17"/>
    </row>
    <row r="23" spans="1:24" ht="11.25">
      <c r="A23" s="41">
        <v>15</v>
      </c>
      <c r="B23" s="41">
        <f>IF('Liste der Sammler'!C23="","",'Liste der Sammler'!C23)</f>
      </c>
      <c r="C23" s="41">
        <f>IF('Liste der Sammler'!D23="","",'Liste der Sammler'!D23)</f>
      </c>
      <c r="D23" s="42">
        <f t="shared" si="0"/>
      </c>
      <c r="E23" s="19"/>
      <c r="F23" s="17"/>
      <c r="G23" s="19"/>
      <c r="H23" s="17"/>
      <c r="I23" s="19"/>
      <c r="J23" s="17"/>
      <c r="K23" s="19"/>
      <c r="L23" s="17"/>
      <c r="M23" s="19"/>
      <c r="N23" s="17"/>
      <c r="O23" s="19"/>
      <c r="P23" s="17"/>
      <c r="Q23" s="19"/>
      <c r="R23" s="17"/>
      <c r="S23" s="19"/>
      <c r="T23" s="17"/>
      <c r="U23" s="19"/>
      <c r="V23" s="17"/>
      <c r="W23" s="19"/>
      <c r="X23" s="17"/>
    </row>
    <row r="24" spans="1:24" ht="11.25">
      <c r="A24" s="41">
        <v>16</v>
      </c>
      <c r="B24" s="41">
        <f>IF('Liste der Sammler'!C24="","",'Liste der Sammler'!C24)</f>
      </c>
      <c r="C24" s="41">
        <f>IF('Liste der Sammler'!D24="","",'Liste der Sammler'!D24)</f>
      </c>
      <c r="D24" s="42">
        <f t="shared" si="0"/>
      </c>
      <c r="E24" s="19"/>
      <c r="F24" s="17"/>
      <c r="G24" s="19"/>
      <c r="H24" s="17"/>
      <c r="I24" s="19"/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pans="1:24" ht="11.25">
      <c r="A25" s="41">
        <v>17</v>
      </c>
      <c r="B25" s="41">
        <f>IF('Liste der Sammler'!C25="","",'Liste der Sammler'!C25)</f>
      </c>
      <c r="C25" s="41">
        <f>IF('Liste der Sammler'!D25="","",'Liste der Sammler'!D25)</f>
      </c>
      <c r="D25" s="42">
        <f t="shared" si="0"/>
      </c>
      <c r="E25" s="19"/>
      <c r="F25" s="17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pans="1:24" ht="11.25">
      <c r="A26" s="41">
        <v>18</v>
      </c>
      <c r="B26" s="41">
        <f>IF('Liste der Sammler'!C26="","",'Liste der Sammler'!C26)</f>
      </c>
      <c r="C26" s="41">
        <f>IF('Liste der Sammler'!D26="","",'Liste der Sammler'!D26)</f>
      </c>
      <c r="D26" s="42">
        <f t="shared" si="0"/>
      </c>
      <c r="E26" s="19"/>
      <c r="F26" s="17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pans="1:24" ht="11.25">
      <c r="A27" s="41">
        <v>19</v>
      </c>
      <c r="B27" s="41">
        <f>IF('Liste der Sammler'!C27="","",'Liste der Sammler'!C27)</f>
      </c>
      <c r="C27" s="41">
        <f>IF('Liste der Sammler'!D27="","",'Liste der Sammler'!D27)</f>
      </c>
      <c r="D27" s="42">
        <f t="shared" si="0"/>
      </c>
      <c r="E27" s="19"/>
      <c r="F27" s="17"/>
      <c r="G27" s="19"/>
      <c r="H27" s="17"/>
      <c r="I27" s="19"/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pans="1:24" ht="11.25">
      <c r="A28" s="41">
        <v>20</v>
      </c>
      <c r="B28" s="41">
        <f>IF('Liste der Sammler'!C28="","",'Liste der Sammler'!C28)</f>
      </c>
      <c r="C28" s="41">
        <f>IF('Liste der Sammler'!D28="","",'Liste der Sammler'!D28)</f>
      </c>
      <c r="D28" s="42">
        <f t="shared" si="0"/>
      </c>
      <c r="E28" s="19"/>
      <c r="F28" s="17"/>
      <c r="G28" s="19"/>
      <c r="H28" s="17"/>
      <c r="I28" s="19"/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pans="1:24" ht="11.25">
      <c r="A29" s="41">
        <v>21</v>
      </c>
      <c r="B29" s="41">
        <f>IF('Liste der Sammler'!C29="","",'Liste der Sammler'!C29)</f>
      </c>
      <c r="C29" s="41">
        <f>IF('Liste der Sammler'!D29="","",'Liste der Sammler'!D29)</f>
      </c>
      <c r="D29" s="42">
        <f t="shared" si="0"/>
      </c>
      <c r="E29" s="19"/>
      <c r="F29" s="17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pans="1:24" ht="11.25">
      <c r="A30" s="41">
        <v>22</v>
      </c>
      <c r="B30" s="41">
        <f>IF('Liste der Sammler'!C30="","",'Liste der Sammler'!C30)</f>
      </c>
      <c r="C30" s="41">
        <f>IF('Liste der Sammler'!D30="","",'Liste der Sammler'!D30)</f>
      </c>
      <c r="D30" s="42">
        <f t="shared" si="0"/>
      </c>
      <c r="E30" s="19"/>
      <c r="F30" s="17"/>
      <c r="G30" s="19"/>
      <c r="H30" s="17"/>
      <c r="I30" s="19"/>
      <c r="J30" s="17"/>
      <c r="K30" s="19"/>
      <c r="L30" s="17"/>
      <c r="M30" s="19"/>
      <c r="N30" s="17"/>
      <c r="O30" s="19"/>
      <c r="P30" s="17"/>
      <c r="Q30" s="19"/>
      <c r="R30" s="17"/>
      <c r="S30" s="19"/>
      <c r="T30" s="17"/>
      <c r="U30" s="19"/>
      <c r="V30" s="17"/>
      <c r="W30" s="19"/>
      <c r="X30" s="17"/>
    </row>
    <row r="31" spans="1:24" ht="11.25">
      <c r="A31" s="41">
        <v>23</v>
      </c>
      <c r="B31" s="41">
        <f>IF('Liste der Sammler'!C31="","",'Liste der Sammler'!C31)</f>
      </c>
      <c r="C31" s="41">
        <f>IF('Liste der Sammler'!D31="","",'Liste der Sammler'!D31)</f>
      </c>
      <c r="D31" s="42">
        <f t="shared" si="0"/>
      </c>
      <c r="E31" s="19"/>
      <c r="F31" s="17"/>
      <c r="G31" s="19"/>
      <c r="H31" s="17"/>
      <c r="I31" s="19"/>
      <c r="J31" s="17"/>
      <c r="K31" s="19"/>
      <c r="L31" s="17"/>
      <c r="M31" s="19"/>
      <c r="N31" s="17"/>
      <c r="O31" s="19"/>
      <c r="P31" s="17"/>
      <c r="Q31" s="19"/>
      <c r="R31" s="17"/>
      <c r="S31" s="19"/>
      <c r="T31" s="17"/>
      <c r="U31" s="19"/>
      <c r="V31" s="17"/>
      <c r="W31" s="19"/>
      <c r="X31" s="17"/>
    </row>
    <row r="32" spans="1:24" ht="11.25">
      <c r="A32" s="41">
        <v>24</v>
      </c>
      <c r="B32" s="41">
        <f>IF('Liste der Sammler'!C32="","",'Liste der Sammler'!C32)</f>
      </c>
      <c r="C32" s="41">
        <f>IF('Liste der Sammler'!D32="","",'Liste der Sammler'!D32)</f>
      </c>
      <c r="D32" s="42">
        <f t="shared" si="0"/>
      </c>
      <c r="E32" s="19"/>
      <c r="F32" s="17"/>
      <c r="G32" s="19"/>
      <c r="H32" s="17"/>
      <c r="I32" s="19"/>
      <c r="J32" s="17"/>
      <c r="K32" s="19"/>
      <c r="L32" s="17"/>
      <c r="M32" s="19"/>
      <c r="N32" s="17"/>
      <c r="O32" s="19"/>
      <c r="P32" s="17"/>
      <c r="Q32" s="19"/>
      <c r="R32" s="17"/>
      <c r="S32" s="19"/>
      <c r="T32" s="17"/>
      <c r="U32" s="19"/>
      <c r="V32" s="17"/>
      <c r="W32" s="19"/>
      <c r="X32" s="17"/>
    </row>
    <row r="33" spans="1:24" ht="11.25">
      <c r="A33" s="41">
        <v>25</v>
      </c>
      <c r="B33" s="41">
        <f>IF('Liste der Sammler'!C33="","",'Liste der Sammler'!C33)</f>
      </c>
      <c r="C33" s="41">
        <f>IF('Liste der Sammler'!D33="","",'Liste der Sammler'!D33)</f>
      </c>
      <c r="D33" s="42">
        <f t="shared" si="0"/>
      </c>
      <c r="E33" s="19"/>
      <c r="F33" s="17"/>
      <c r="G33" s="19"/>
      <c r="H33" s="17"/>
      <c r="I33" s="19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</row>
    <row r="34" spans="1:24" ht="11.25">
      <c r="A34" s="41">
        <v>26</v>
      </c>
      <c r="B34" s="41">
        <f>IF('Liste der Sammler'!C34="","",'Liste der Sammler'!C34)</f>
      </c>
      <c r="C34" s="41">
        <f>IF('Liste der Sammler'!D34="","",'Liste der Sammler'!D34)</f>
      </c>
      <c r="D34" s="42">
        <f t="shared" si="0"/>
      </c>
      <c r="E34" s="19"/>
      <c r="F34" s="17"/>
      <c r="G34" s="19"/>
      <c r="H34" s="17"/>
      <c r="I34" s="19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</row>
    <row r="35" spans="1:24" ht="11.25">
      <c r="A35" s="41">
        <v>27</v>
      </c>
      <c r="B35" s="41">
        <f>IF('Liste der Sammler'!C35="","",'Liste der Sammler'!C35)</f>
      </c>
      <c r="C35" s="41">
        <f>IF('Liste der Sammler'!D35="","",'Liste der Sammler'!D35)</f>
      </c>
      <c r="D35" s="42">
        <f t="shared" si="0"/>
      </c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</row>
    <row r="36" spans="1:24" ht="11.25">
      <c r="A36" s="41">
        <v>28</v>
      </c>
      <c r="B36" s="41">
        <f>IF('Liste der Sammler'!C36="","",'Liste der Sammler'!C36)</f>
      </c>
      <c r="C36" s="41">
        <f>IF('Liste der Sammler'!D36="","",'Liste der Sammler'!D36)</f>
      </c>
      <c r="D36" s="42">
        <f t="shared" si="0"/>
      </c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</row>
    <row r="37" spans="1:24" ht="11.25">
      <c r="A37" s="41">
        <v>29</v>
      </c>
      <c r="B37" s="41">
        <f>IF('Liste der Sammler'!C37="","",'Liste der Sammler'!C37)</f>
      </c>
      <c r="C37" s="41">
        <f>IF('Liste der Sammler'!D37="","",'Liste der Sammler'!D37)</f>
      </c>
      <c r="D37" s="42">
        <f t="shared" si="0"/>
      </c>
      <c r="E37" s="19"/>
      <c r="F37" s="17"/>
      <c r="G37" s="19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17"/>
      <c r="S37" s="19"/>
      <c r="T37" s="17"/>
      <c r="U37" s="19"/>
      <c r="V37" s="17"/>
      <c r="W37" s="19"/>
      <c r="X37" s="17"/>
    </row>
    <row r="38" spans="1:24" ht="11.25">
      <c r="A38" s="41">
        <v>30</v>
      </c>
      <c r="B38" s="41">
        <f>IF('Liste der Sammler'!C38="","",'Liste der Sammler'!C38)</f>
      </c>
      <c r="C38" s="41">
        <f>IF('Liste der Sammler'!D38="","",'Liste der Sammler'!D38)</f>
      </c>
      <c r="D38" s="42">
        <f t="shared" si="0"/>
      </c>
      <c r="E38" s="19"/>
      <c r="F38" s="17"/>
      <c r="G38" s="19"/>
      <c r="H38" s="17"/>
      <c r="I38" s="19"/>
      <c r="J38" s="17"/>
      <c r="K38" s="19"/>
      <c r="L38" s="17"/>
      <c r="M38" s="19"/>
      <c r="N38" s="17"/>
      <c r="O38" s="19"/>
      <c r="P38" s="17"/>
      <c r="Q38" s="19"/>
      <c r="R38" s="17"/>
      <c r="S38" s="19"/>
      <c r="T38" s="17"/>
      <c r="U38" s="19"/>
      <c r="V38" s="17"/>
      <c r="W38" s="19"/>
      <c r="X38" s="17"/>
    </row>
    <row r="39" spans="1:24" ht="11.25">
      <c r="A39" s="41">
        <v>31</v>
      </c>
      <c r="B39" s="41">
        <f>IF('Liste der Sammler'!C39="","",'Liste der Sammler'!C39)</f>
      </c>
      <c r="C39" s="41">
        <f>IF('Liste der Sammler'!D39="","",'Liste der Sammler'!D39)</f>
      </c>
      <c r="D39" s="42">
        <f t="shared" si="0"/>
      </c>
      <c r="E39" s="19"/>
      <c r="F39" s="17"/>
      <c r="G39" s="19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17"/>
      <c r="S39" s="19"/>
      <c r="T39" s="17"/>
      <c r="U39" s="19"/>
      <c r="V39" s="17"/>
      <c r="W39" s="19"/>
      <c r="X39" s="17"/>
    </row>
    <row r="40" spans="1:24" ht="11.25">
      <c r="A40" s="41">
        <v>32</v>
      </c>
      <c r="B40" s="41">
        <f>IF('Liste der Sammler'!C40="","",'Liste der Sammler'!C40)</f>
      </c>
      <c r="C40" s="41">
        <f>IF('Liste der Sammler'!D40="","",'Liste der Sammler'!D40)</f>
      </c>
      <c r="D40" s="42">
        <f t="shared" si="0"/>
      </c>
      <c r="E40" s="19"/>
      <c r="F40" s="17"/>
      <c r="G40" s="19"/>
      <c r="H40" s="17"/>
      <c r="I40" s="19"/>
      <c r="J40" s="17"/>
      <c r="K40" s="19"/>
      <c r="L40" s="17"/>
      <c r="M40" s="19"/>
      <c r="N40" s="17"/>
      <c r="O40" s="19"/>
      <c r="P40" s="17"/>
      <c r="Q40" s="19"/>
      <c r="R40" s="17"/>
      <c r="S40" s="19"/>
      <c r="T40" s="17"/>
      <c r="U40" s="19"/>
      <c r="V40" s="17"/>
      <c r="W40" s="19"/>
      <c r="X40" s="17"/>
    </row>
    <row r="41" spans="1:24" ht="11.25">
      <c r="A41" s="41">
        <v>33</v>
      </c>
      <c r="B41" s="41">
        <f>IF('Liste der Sammler'!C41="","",'Liste der Sammler'!C41)</f>
      </c>
      <c r="C41" s="41">
        <f>IF('Liste der Sammler'!D41="","",'Liste der Sammler'!D41)</f>
      </c>
      <c r="D41" s="42">
        <f aca="true" t="shared" si="1" ref="D41:D72">IF(B41="","",F41+H41+J41+L41+N41+P41+R41+T41+V41+X41)</f>
      </c>
      <c r="E41" s="19"/>
      <c r="F41" s="17"/>
      <c r="G41" s="19"/>
      <c r="H41" s="17"/>
      <c r="I41" s="19"/>
      <c r="J41" s="17"/>
      <c r="K41" s="19"/>
      <c r="L41" s="17"/>
      <c r="M41" s="19"/>
      <c r="N41" s="17"/>
      <c r="O41" s="19"/>
      <c r="P41" s="17"/>
      <c r="Q41" s="19"/>
      <c r="R41" s="17"/>
      <c r="S41" s="19"/>
      <c r="T41" s="17"/>
      <c r="U41" s="19"/>
      <c r="V41" s="17"/>
      <c r="W41" s="19"/>
      <c r="X41" s="17"/>
    </row>
    <row r="42" spans="1:24" ht="11.25">
      <c r="A42" s="41">
        <v>34</v>
      </c>
      <c r="B42" s="41">
        <f>IF('Liste der Sammler'!C42="","",'Liste der Sammler'!C42)</f>
      </c>
      <c r="C42" s="41">
        <f>IF('Liste der Sammler'!D42="","",'Liste der Sammler'!D42)</f>
      </c>
      <c r="D42" s="42">
        <f t="shared" si="1"/>
      </c>
      <c r="E42" s="19"/>
      <c r="F42" s="17"/>
      <c r="G42" s="19"/>
      <c r="H42" s="17"/>
      <c r="I42" s="19"/>
      <c r="J42" s="17"/>
      <c r="K42" s="19"/>
      <c r="L42" s="17"/>
      <c r="M42" s="19"/>
      <c r="N42" s="17"/>
      <c r="O42" s="19"/>
      <c r="P42" s="17"/>
      <c r="Q42" s="19"/>
      <c r="R42" s="17"/>
      <c r="S42" s="19"/>
      <c r="T42" s="17"/>
      <c r="U42" s="19"/>
      <c r="V42" s="17"/>
      <c r="W42" s="19"/>
      <c r="X42" s="17"/>
    </row>
    <row r="43" spans="1:24" ht="11.25">
      <c r="A43" s="41">
        <v>35</v>
      </c>
      <c r="B43" s="41">
        <f>IF('Liste der Sammler'!C43="","",'Liste der Sammler'!C43)</f>
      </c>
      <c r="C43" s="41">
        <f>IF('Liste der Sammler'!D43="","",'Liste der Sammler'!D43)</f>
      </c>
      <c r="D43" s="42">
        <f t="shared" si="1"/>
      </c>
      <c r="E43" s="19"/>
      <c r="F43" s="17"/>
      <c r="G43" s="19"/>
      <c r="H43" s="17"/>
      <c r="I43" s="19"/>
      <c r="J43" s="17"/>
      <c r="K43" s="19"/>
      <c r="L43" s="17"/>
      <c r="M43" s="19"/>
      <c r="N43" s="17"/>
      <c r="O43" s="19"/>
      <c r="P43" s="17"/>
      <c r="Q43" s="19"/>
      <c r="R43" s="17"/>
      <c r="S43" s="19"/>
      <c r="T43" s="17"/>
      <c r="U43" s="19"/>
      <c r="V43" s="17"/>
      <c r="W43" s="19"/>
      <c r="X43" s="17"/>
    </row>
    <row r="44" spans="1:24" ht="11.25">
      <c r="A44" s="41">
        <v>36</v>
      </c>
      <c r="B44" s="41">
        <f>IF('Liste der Sammler'!C44="","",'Liste der Sammler'!C44)</f>
      </c>
      <c r="C44" s="41">
        <f>IF('Liste der Sammler'!D44="","",'Liste der Sammler'!D44)</f>
      </c>
      <c r="D44" s="42">
        <f t="shared" si="1"/>
      </c>
      <c r="E44" s="19"/>
      <c r="F44" s="17"/>
      <c r="G44" s="19"/>
      <c r="H44" s="17"/>
      <c r="I44" s="19"/>
      <c r="J44" s="17"/>
      <c r="K44" s="19"/>
      <c r="L44" s="17"/>
      <c r="M44" s="19"/>
      <c r="N44" s="17"/>
      <c r="O44" s="19"/>
      <c r="P44" s="17"/>
      <c r="Q44" s="19"/>
      <c r="R44" s="17"/>
      <c r="S44" s="19"/>
      <c r="T44" s="17"/>
      <c r="U44" s="19"/>
      <c r="V44" s="17"/>
      <c r="W44" s="19"/>
      <c r="X44" s="17"/>
    </row>
    <row r="45" spans="1:24" ht="11.25">
      <c r="A45" s="41">
        <v>37</v>
      </c>
      <c r="B45" s="41">
        <f>IF('Liste der Sammler'!C45="","",'Liste der Sammler'!C45)</f>
      </c>
      <c r="C45" s="41">
        <f>IF('Liste der Sammler'!D45="","",'Liste der Sammler'!D45)</f>
      </c>
      <c r="D45" s="42">
        <f t="shared" si="1"/>
      </c>
      <c r="E45" s="19"/>
      <c r="F45" s="17"/>
      <c r="G45" s="19"/>
      <c r="H45" s="17"/>
      <c r="I45" s="19"/>
      <c r="J45" s="17"/>
      <c r="K45" s="19"/>
      <c r="L45" s="17"/>
      <c r="M45" s="19"/>
      <c r="N45" s="17"/>
      <c r="O45" s="19"/>
      <c r="P45" s="17"/>
      <c r="Q45" s="19"/>
      <c r="R45" s="17"/>
      <c r="S45" s="19"/>
      <c r="T45" s="17"/>
      <c r="U45" s="19"/>
      <c r="V45" s="17"/>
      <c r="W45" s="19"/>
      <c r="X45" s="17"/>
    </row>
    <row r="46" spans="1:24" ht="11.25">
      <c r="A46" s="41">
        <v>38</v>
      </c>
      <c r="B46" s="41">
        <f>IF('Liste der Sammler'!C46="","",'Liste der Sammler'!C46)</f>
      </c>
      <c r="C46" s="41">
        <f>IF('Liste der Sammler'!D46="","",'Liste der Sammler'!D46)</f>
      </c>
      <c r="D46" s="42">
        <f t="shared" si="1"/>
      </c>
      <c r="E46" s="19"/>
      <c r="F46" s="17"/>
      <c r="G46" s="19"/>
      <c r="H46" s="17"/>
      <c r="I46" s="19"/>
      <c r="J46" s="17"/>
      <c r="K46" s="19"/>
      <c r="L46" s="17"/>
      <c r="M46" s="19"/>
      <c r="N46" s="17"/>
      <c r="O46" s="19"/>
      <c r="P46" s="17"/>
      <c r="Q46" s="19"/>
      <c r="R46" s="17"/>
      <c r="S46" s="19"/>
      <c r="T46" s="17"/>
      <c r="U46" s="19"/>
      <c r="V46" s="17"/>
      <c r="W46" s="19"/>
      <c r="X46" s="17"/>
    </row>
    <row r="47" spans="1:24" ht="11.25">
      <c r="A47" s="41">
        <v>39</v>
      </c>
      <c r="B47" s="41">
        <f>IF('Liste der Sammler'!C47="","",'Liste der Sammler'!C47)</f>
      </c>
      <c r="C47" s="41">
        <f>IF('Liste der Sammler'!D47="","",'Liste der Sammler'!D47)</f>
      </c>
      <c r="D47" s="42">
        <f t="shared" si="1"/>
      </c>
      <c r="E47" s="19"/>
      <c r="F47" s="17"/>
      <c r="G47" s="19"/>
      <c r="H47" s="17"/>
      <c r="I47" s="19"/>
      <c r="J47" s="17"/>
      <c r="K47" s="19"/>
      <c r="L47" s="17"/>
      <c r="M47" s="19"/>
      <c r="N47" s="17"/>
      <c r="O47" s="19"/>
      <c r="P47" s="17"/>
      <c r="Q47" s="19"/>
      <c r="R47" s="17"/>
      <c r="S47" s="19"/>
      <c r="T47" s="17"/>
      <c r="U47" s="19"/>
      <c r="V47" s="17"/>
      <c r="W47" s="19"/>
      <c r="X47" s="17"/>
    </row>
    <row r="48" spans="1:24" ht="11.25">
      <c r="A48" s="41">
        <v>40</v>
      </c>
      <c r="B48" s="41">
        <f>IF('Liste der Sammler'!C48="","",'Liste der Sammler'!C48)</f>
      </c>
      <c r="C48" s="41">
        <f>IF('Liste der Sammler'!D48="","",'Liste der Sammler'!D48)</f>
      </c>
      <c r="D48" s="42">
        <f t="shared" si="1"/>
      </c>
      <c r="E48" s="19"/>
      <c r="F48" s="17"/>
      <c r="G48" s="19"/>
      <c r="H48" s="17"/>
      <c r="I48" s="19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</row>
    <row r="49" spans="1:24" ht="11.25">
      <c r="A49" s="41">
        <v>41</v>
      </c>
      <c r="B49" s="41">
        <f>IF('Liste der Sammler'!C49="","",'Liste der Sammler'!C49)</f>
      </c>
      <c r="C49" s="41">
        <f>IF('Liste der Sammler'!D49="","",'Liste der Sammler'!D49)</f>
      </c>
      <c r="D49" s="42">
        <f t="shared" si="1"/>
      </c>
      <c r="E49" s="19"/>
      <c r="F49" s="17"/>
      <c r="G49" s="19"/>
      <c r="H49" s="17"/>
      <c r="I49" s="19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</row>
    <row r="50" spans="1:24" ht="11.25">
      <c r="A50" s="41">
        <v>42</v>
      </c>
      <c r="B50" s="41">
        <f>IF('Liste der Sammler'!C50="","",'Liste der Sammler'!C50)</f>
      </c>
      <c r="C50" s="41">
        <f>IF('Liste der Sammler'!D50="","",'Liste der Sammler'!D50)</f>
      </c>
      <c r="D50" s="42">
        <f t="shared" si="1"/>
      </c>
      <c r="E50" s="19"/>
      <c r="F50" s="17"/>
      <c r="G50" s="19"/>
      <c r="H50" s="17"/>
      <c r="I50" s="19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</row>
    <row r="51" spans="1:24" ht="11.25">
      <c r="A51" s="41">
        <v>43</v>
      </c>
      <c r="B51" s="41">
        <f>IF('Liste der Sammler'!C51="","",'Liste der Sammler'!C51)</f>
      </c>
      <c r="C51" s="41">
        <f>IF('Liste der Sammler'!D51="","",'Liste der Sammler'!D51)</f>
      </c>
      <c r="D51" s="42">
        <f t="shared" si="1"/>
      </c>
      <c r="E51" s="19"/>
      <c r="F51" s="17"/>
      <c r="G51" s="19"/>
      <c r="H51" s="17"/>
      <c r="I51" s="19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</row>
    <row r="52" spans="1:24" ht="11.25">
      <c r="A52" s="41">
        <v>44</v>
      </c>
      <c r="B52" s="41">
        <f>IF('Liste der Sammler'!C52="","",'Liste der Sammler'!C52)</f>
      </c>
      <c r="C52" s="41">
        <f>IF('Liste der Sammler'!D52="","",'Liste der Sammler'!D52)</f>
      </c>
      <c r="D52" s="42">
        <f t="shared" si="1"/>
      </c>
      <c r="E52" s="19"/>
      <c r="F52" s="17"/>
      <c r="G52" s="19"/>
      <c r="H52" s="17"/>
      <c r="I52" s="19"/>
      <c r="J52" s="17"/>
      <c r="K52" s="19"/>
      <c r="L52" s="17"/>
      <c r="M52" s="19"/>
      <c r="N52" s="17"/>
      <c r="O52" s="19"/>
      <c r="P52" s="17"/>
      <c r="Q52" s="19"/>
      <c r="R52" s="17"/>
      <c r="S52" s="19"/>
      <c r="T52" s="17"/>
      <c r="U52" s="19"/>
      <c r="V52" s="17"/>
      <c r="W52" s="19"/>
      <c r="X52" s="17"/>
    </row>
    <row r="53" spans="1:24" ht="11.25">
      <c r="A53" s="41">
        <v>45</v>
      </c>
      <c r="B53" s="41">
        <f>IF('Liste der Sammler'!C53="","",'Liste der Sammler'!C53)</f>
      </c>
      <c r="C53" s="41">
        <f>IF('Liste der Sammler'!D53="","",'Liste der Sammler'!D53)</f>
      </c>
      <c r="D53" s="42">
        <f t="shared" si="1"/>
      </c>
      <c r="E53" s="19"/>
      <c r="F53" s="17"/>
      <c r="G53" s="19"/>
      <c r="H53" s="17"/>
      <c r="I53" s="19"/>
      <c r="J53" s="17"/>
      <c r="K53" s="19"/>
      <c r="L53" s="17"/>
      <c r="M53" s="19"/>
      <c r="N53" s="17"/>
      <c r="O53" s="19"/>
      <c r="P53" s="17"/>
      <c r="Q53" s="19"/>
      <c r="R53" s="17"/>
      <c r="S53" s="19"/>
      <c r="T53" s="17"/>
      <c r="U53" s="19"/>
      <c r="V53" s="17"/>
      <c r="W53" s="19"/>
      <c r="X53" s="17"/>
    </row>
    <row r="54" spans="1:24" ht="11.25">
      <c r="A54" s="41">
        <v>46</v>
      </c>
      <c r="B54" s="41">
        <f>IF('Liste der Sammler'!C54="","",'Liste der Sammler'!C54)</f>
      </c>
      <c r="C54" s="41">
        <f>IF('Liste der Sammler'!D54="","",'Liste der Sammler'!D54)</f>
      </c>
      <c r="D54" s="42">
        <f t="shared" si="1"/>
      </c>
      <c r="E54" s="19"/>
      <c r="F54" s="17"/>
      <c r="G54" s="19"/>
      <c r="H54" s="17"/>
      <c r="I54" s="19"/>
      <c r="J54" s="17"/>
      <c r="K54" s="19"/>
      <c r="L54" s="17"/>
      <c r="M54" s="19"/>
      <c r="N54" s="17"/>
      <c r="O54" s="19"/>
      <c r="P54" s="17"/>
      <c r="Q54" s="19"/>
      <c r="R54" s="17"/>
      <c r="S54" s="19"/>
      <c r="T54" s="17"/>
      <c r="U54" s="19"/>
      <c r="V54" s="17"/>
      <c r="W54" s="19"/>
      <c r="X54" s="17"/>
    </row>
    <row r="55" spans="1:24" ht="11.25">
      <c r="A55" s="41">
        <v>47</v>
      </c>
      <c r="B55" s="41">
        <f>IF('Liste der Sammler'!C55="","",'Liste der Sammler'!C55)</f>
      </c>
      <c r="C55" s="41">
        <f>IF('Liste der Sammler'!D55="","",'Liste der Sammler'!D55)</f>
      </c>
      <c r="D55" s="42">
        <f t="shared" si="1"/>
      </c>
      <c r="E55" s="19"/>
      <c r="F55" s="17"/>
      <c r="G55" s="19"/>
      <c r="H55" s="17"/>
      <c r="I55" s="19"/>
      <c r="J55" s="17"/>
      <c r="K55" s="19"/>
      <c r="L55" s="17"/>
      <c r="M55" s="19"/>
      <c r="N55" s="17"/>
      <c r="O55" s="19"/>
      <c r="P55" s="17"/>
      <c r="Q55" s="19"/>
      <c r="R55" s="17"/>
      <c r="S55" s="19"/>
      <c r="T55" s="17"/>
      <c r="U55" s="19"/>
      <c r="V55" s="17"/>
      <c r="W55" s="19"/>
      <c r="X55" s="17"/>
    </row>
    <row r="56" spans="1:24" ht="11.25">
      <c r="A56" s="41">
        <v>48</v>
      </c>
      <c r="B56" s="41">
        <f>IF('Liste der Sammler'!C56="","",'Liste der Sammler'!C56)</f>
      </c>
      <c r="C56" s="41">
        <f>IF('Liste der Sammler'!D56="","",'Liste der Sammler'!D56)</f>
      </c>
      <c r="D56" s="42">
        <f t="shared" si="1"/>
      </c>
      <c r="E56" s="19"/>
      <c r="F56" s="17"/>
      <c r="G56" s="19"/>
      <c r="H56" s="17"/>
      <c r="I56" s="19"/>
      <c r="J56" s="17"/>
      <c r="K56" s="19"/>
      <c r="L56" s="17"/>
      <c r="M56" s="19"/>
      <c r="N56" s="17"/>
      <c r="O56" s="19"/>
      <c r="P56" s="17"/>
      <c r="Q56" s="19"/>
      <c r="R56" s="17"/>
      <c r="S56" s="19"/>
      <c r="T56" s="17"/>
      <c r="U56" s="19"/>
      <c r="V56" s="17"/>
      <c r="W56" s="19"/>
      <c r="X56" s="17"/>
    </row>
    <row r="57" spans="1:24" ht="11.25">
      <c r="A57" s="41">
        <v>49</v>
      </c>
      <c r="B57" s="41">
        <f>IF('Liste der Sammler'!C57="","",'Liste der Sammler'!C57)</f>
      </c>
      <c r="C57" s="41">
        <f>IF('Liste der Sammler'!D57="","",'Liste der Sammler'!D57)</f>
      </c>
      <c r="D57" s="42">
        <f t="shared" si="1"/>
      </c>
      <c r="E57" s="19"/>
      <c r="F57" s="17"/>
      <c r="G57" s="19"/>
      <c r="H57" s="17"/>
      <c r="I57" s="19"/>
      <c r="J57" s="17"/>
      <c r="K57" s="19"/>
      <c r="L57" s="17"/>
      <c r="M57" s="19"/>
      <c r="N57" s="17"/>
      <c r="O57" s="19"/>
      <c r="P57" s="17"/>
      <c r="Q57" s="19"/>
      <c r="R57" s="17"/>
      <c r="S57" s="19"/>
      <c r="T57" s="17"/>
      <c r="U57" s="19"/>
      <c r="V57" s="17"/>
      <c r="W57" s="19"/>
      <c r="X57" s="17"/>
    </row>
    <row r="58" spans="1:24" ht="11.25">
      <c r="A58" s="41">
        <v>50</v>
      </c>
      <c r="B58" s="41">
        <f>IF('Liste der Sammler'!C58="","",'Liste der Sammler'!C58)</f>
      </c>
      <c r="C58" s="41">
        <f>IF('Liste der Sammler'!D58="","",'Liste der Sammler'!D58)</f>
      </c>
      <c r="D58" s="42">
        <f t="shared" si="1"/>
      </c>
      <c r="E58" s="19"/>
      <c r="F58" s="17"/>
      <c r="G58" s="19"/>
      <c r="H58" s="17"/>
      <c r="I58" s="19"/>
      <c r="J58" s="17"/>
      <c r="K58" s="19"/>
      <c r="L58" s="17"/>
      <c r="M58" s="19"/>
      <c r="N58" s="17"/>
      <c r="O58" s="19"/>
      <c r="P58" s="17"/>
      <c r="Q58" s="19"/>
      <c r="R58" s="17"/>
      <c r="S58" s="19"/>
      <c r="T58" s="17"/>
      <c r="U58" s="19"/>
      <c r="V58" s="17"/>
      <c r="W58" s="19"/>
      <c r="X58" s="17"/>
    </row>
    <row r="59" spans="1:24" ht="11.25">
      <c r="A59" s="41">
        <v>51</v>
      </c>
      <c r="B59" s="41">
        <f>IF('Liste der Sammler'!C59="","",'Liste der Sammler'!C59)</f>
      </c>
      <c r="C59" s="41">
        <f>IF('Liste der Sammler'!D59="","",'Liste der Sammler'!D59)</f>
      </c>
      <c r="D59" s="42">
        <f t="shared" si="1"/>
      </c>
      <c r="E59" s="19"/>
      <c r="F59" s="17"/>
      <c r="G59" s="19"/>
      <c r="H59" s="17"/>
      <c r="I59" s="19"/>
      <c r="J59" s="17"/>
      <c r="K59" s="19"/>
      <c r="L59" s="17"/>
      <c r="M59" s="19"/>
      <c r="N59" s="17"/>
      <c r="O59" s="19"/>
      <c r="P59" s="17"/>
      <c r="Q59" s="19"/>
      <c r="R59" s="17"/>
      <c r="S59" s="19"/>
      <c r="T59" s="17"/>
      <c r="U59" s="19"/>
      <c r="V59" s="17"/>
      <c r="W59" s="19"/>
      <c r="X59" s="17"/>
    </row>
    <row r="60" spans="1:24" ht="11.25">
      <c r="A60" s="41">
        <v>52</v>
      </c>
      <c r="B60" s="41">
        <f>IF('Liste der Sammler'!C60="","",'Liste der Sammler'!C60)</f>
      </c>
      <c r="C60" s="41">
        <f>IF('Liste der Sammler'!D60="","",'Liste der Sammler'!D60)</f>
      </c>
      <c r="D60" s="42">
        <f t="shared" si="1"/>
      </c>
      <c r="E60" s="19"/>
      <c r="F60" s="17"/>
      <c r="G60" s="19"/>
      <c r="H60" s="17"/>
      <c r="I60" s="19"/>
      <c r="J60" s="17"/>
      <c r="K60" s="19"/>
      <c r="L60" s="17"/>
      <c r="M60" s="19"/>
      <c r="N60" s="17"/>
      <c r="O60" s="19"/>
      <c r="P60" s="17"/>
      <c r="Q60" s="19"/>
      <c r="R60" s="17"/>
      <c r="S60" s="19"/>
      <c r="T60" s="17"/>
      <c r="U60" s="19"/>
      <c r="V60" s="17"/>
      <c r="W60" s="19"/>
      <c r="X60" s="17"/>
    </row>
    <row r="61" spans="1:24" ht="11.25">
      <c r="A61" s="41">
        <v>53</v>
      </c>
      <c r="B61" s="41">
        <f>IF('Liste der Sammler'!C61="","",'Liste der Sammler'!C61)</f>
      </c>
      <c r="C61" s="41">
        <f>IF('Liste der Sammler'!D61="","",'Liste der Sammler'!D61)</f>
      </c>
      <c r="D61" s="42">
        <f t="shared" si="1"/>
      </c>
      <c r="E61" s="19"/>
      <c r="F61" s="17"/>
      <c r="G61" s="19"/>
      <c r="H61" s="17"/>
      <c r="I61" s="19"/>
      <c r="J61" s="17"/>
      <c r="K61" s="19"/>
      <c r="L61" s="17"/>
      <c r="M61" s="19"/>
      <c r="N61" s="17"/>
      <c r="O61" s="19"/>
      <c r="P61" s="17"/>
      <c r="Q61" s="19"/>
      <c r="R61" s="17"/>
      <c r="S61" s="19"/>
      <c r="T61" s="17"/>
      <c r="U61" s="19"/>
      <c r="V61" s="17"/>
      <c r="W61" s="19"/>
      <c r="X61" s="17"/>
    </row>
    <row r="62" spans="1:24" ht="11.25">
      <c r="A62" s="41">
        <v>54</v>
      </c>
      <c r="B62" s="41">
        <f>IF('Liste der Sammler'!C62="","",'Liste der Sammler'!C62)</f>
      </c>
      <c r="C62" s="41">
        <f>IF('Liste der Sammler'!D62="","",'Liste der Sammler'!D62)</f>
      </c>
      <c r="D62" s="42">
        <f t="shared" si="1"/>
      </c>
      <c r="E62" s="19"/>
      <c r="F62" s="17"/>
      <c r="G62" s="19"/>
      <c r="H62" s="17"/>
      <c r="I62" s="19"/>
      <c r="J62" s="17"/>
      <c r="K62" s="19"/>
      <c r="L62" s="17"/>
      <c r="M62" s="19"/>
      <c r="N62" s="17"/>
      <c r="O62" s="19"/>
      <c r="P62" s="17"/>
      <c r="Q62" s="19"/>
      <c r="R62" s="17"/>
      <c r="S62" s="19"/>
      <c r="T62" s="17"/>
      <c r="U62" s="19"/>
      <c r="V62" s="17"/>
      <c r="W62" s="19"/>
      <c r="X62" s="17"/>
    </row>
    <row r="63" spans="1:24" ht="11.25">
      <c r="A63" s="41">
        <v>55</v>
      </c>
      <c r="B63" s="41">
        <f>IF('Liste der Sammler'!C63="","",'Liste der Sammler'!C63)</f>
      </c>
      <c r="C63" s="41">
        <f>IF('Liste der Sammler'!D63="","",'Liste der Sammler'!D63)</f>
      </c>
      <c r="D63" s="42">
        <f t="shared" si="1"/>
      </c>
      <c r="E63" s="19"/>
      <c r="F63" s="17"/>
      <c r="G63" s="19"/>
      <c r="H63" s="17"/>
      <c r="I63" s="19"/>
      <c r="J63" s="17"/>
      <c r="K63" s="19"/>
      <c r="L63" s="17"/>
      <c r="M63" s="19"/>
      <c r="N63" s="17"/>
      <c r="O63" s="19"/>
      <c r="P63" s="17"/>
      <c r="Q63" s="19"/>
      <c r="R63" s="17"/>
      <c r="S63" s="19"/>
      <c r="T63" s="17"/>
      <c r="U63" s="19"/>
      <c r="V63" s="17"/>
      <c r="W63" s="19"/>
      <c r="X63" s="17"/>
    </row>
    <row r="64" spans="1:24" ht="11.25">
      <c r="A64" s="41">
        <v>56</v>
      </c>
      <c r="B64" s="41">
        <f>IF('Liste der Sammler'!C64="","",'Liste der Sammler'!C64)</f>
      </c>
      <c r="C64" s="41">
        <f>IF('Liste der Sammler'!D64="","",'Liste der Sammler'!D64)</f>
      </c>
      <c r="D64" s="42">
        <f t="shared" si="1"/>
      </c>
      <c r="E64" s="19"/>
      <c r="F64" s="17"/>
      <c r="G64" s="19"/>
      <c r="H64" s="17"/>
      <c r="I64" s="19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</row>
    <row r="65" spans="1:24" ht="11.25">
      <c r="A65" s="41">
        <v>57</v>
      </c>
      <c r="B65" s="41">
        <f>IF('Liste der Sammler'!C65="","",'Liste der Sammler'!C65)</f>
      </c>
      <c r="C65" s="41">
        <f>IF('Liste der Sammler'!D65="","",'Liste der Sammler'!D65)</f>
      </c>
      <c r="D65" s="42">
        <f t="shared" si="1"/>
      </c>
      <c r="E65" s="19"/>
      <c r="F65" s="17"/>
      <c r="G65" s="19"/>
      <c r="H65" s="17"/>
      <c r="I65" s="19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</row>
    <row r="66" spans="1:24" ht="11.25">
      <c r="A66" s="41">
        <v>58</v>
      </c>
      <c r="B66" s="41">
        <f>IF('Liste der Sammler'!C66="","",'Liste der Sammler'!C66)</f>
      </c>
      <c r="C66" s="41">
        <f>IF('Liste der Sammler'!D66="","",'Liste der Sammler'!D66)</f>
      </c>
      <c r="D66" s="42">
        <f t="shared" si="1"/>
      </c>
      <c r="E66" s="19"/>
      <c r="F66" s="17"/>
      <c r="G66" s="19"/>
      <c r="H66" s="17"/>
      <c r="I66" s="19"/>
      <c r="J66" s="17"/>
      <c r="K66" s="19"/>
      <c r="L66" s="17"/>
      <c r="M66" s="19"/>
      <c r="N66" s="17"/>
      <c r="O66" s="19"/>
      <c r="P66" s="17"/>
      <c r="Q66" s="19"/>
      <c r="R66" s="17"/>
      <c r="S66" s="19"/>
      <c r="T66" s="17"/>
      <c r="U66" s="19"/>
      <c r="V66" s="17"/>
      <c r="W66" s="19"/>
      <c r="X66" s="17"/>
    </row>
    <row r="67" spans="1:24" ht="11.25">
      <c r="A67" s="41">
        <v>59</v>
      </c>
      <c r="B67" s="41">
        <f>IF('Liste der Sammler'!C67="","",'Liste der Sammler'!C67)</f>
      </c>
      <c r="C67" s="41">
        <f>IF('Liste der Sammler'!D67="","",'Liste der Sammler'!D67)</f>
      </c>
      <c r="D67" s="42">
        <f t="shared" si="1"/>
      </c>
      <c r="E67" s="19"/>
      <c r="F67" s="17"/>
      <c r="G67" s="19"/>
      <c r="H67" s="17"/>
      <c r="I67" s="19"/>
      <c r="J67" s="17"/>
      <c r="K67" s="19"/>
      <c r="L67" s="17"/>
      <c r="M67" s="19"/>
      <c r="N67" s="17"/>
      <c r="O67" s="19"/>
      <c r="P67" s="17"/>
      <c r="Q67" s="19"/>
      <c r="R67" s="17"/>
      <c r="S67" s="19"/>
      <c r="T67" s="17"/>
      <c r="U67" s="19"/>
      <c r="V67" s="17"/>
      <c r="W67" s="19"/>
      <c r="X67" s="17"/>
    </row>
    <row r="68" spans="1:24" ht="11.25">
      <c r="A68" s="41">
        <v>60</v>
      </c>
      <c r="B68" s="41">
        <f>IF('Liste der Sammler'!C68="","",'Liste der Sammler'!C68)</f>
      </c>
      <c r="C68" s="41">
        <f>IF('Liste der Sammler'!D68="","",'Liste der Sammler'!D68)</f>
      </c>
      <c r="D68" s="42">
        <f t="shared" si="1"/>
      </c>
      <c r="E68" s="19"/>
      <c r="F68" s="17"/>
      <c r="G68" s="19"/>
      <c r="H68" s="17"/>
      <c r="I68" s="19"/>
      <c r="J68" s="17"/>
      <c r="K68" s="19"/>
      <c r="L68" s="17"/>
      <c r="M68" s="19"/>
      <c r="N68" s="17"/>
      <c r="O68" s="19"/>
      <c r="P68" s="17"/>
      <c r="Q68" s="19"/>
      <c r="R68" s="17"/>
      <c r="S68" s="19"/>
      <c r="T68" s="17"/>
      <c r="U68" s="19"/>
      <c r="V68" s="17"/>
      <c r="W68" s="19"/>
      <c r="X68" s="17"/>
    </row>
    <row r="69" spans="1:24" ht="11.25">
      <c r="A69" s="41">
        <v>61</v>
      </c>
      <c r="B69" s="41">
        <f>IF('Liste der Sammler'!C69="","",'Liste der Sammler'!C69)</f>
      </c>
      <c r="C69" s="41">
        <f>IF('Liste der Sammler'!D69="","",'Liste der Sammler'!D69)</f>
      </c>
      <c r="D69" s="42">
        <f t="shared" si="1"/>
      </c>
      <c r="E69" s="19"/>
      <c r="F69" s="17"/>
      <c r="G69" s="19"/>
      <c r="H69" s="17"/>
      <c r="I69" s="19"/>
      <c r="J69" s="17"/>
      <c r="K69" s="19"/>
      <c r="L69" s="17"/>
      <c r="M69" s="19"/>
      <c r="N69" s="17"/>
      <c r="O69" s="19"/>
      <c r="P69" s="17"/>
      <c r="Q69" s="19"/>
      <c r="R69" s="17"/>
      <c r="S69" s="19"/>
      <c r="T69" s="17"/>
      <c r="U69" s="19"/>
      <c r="V69" s="17"/>
      <c r="W69" s="19"/>
      <c r="X69" s="17"/>
    </row>
    <row r="70" spans="1:24" ht="11.25">
      <c r="A70" s="41">
        <v>62</v>
      </c>
      <c r="B70" s="41">
        <f>IF('Liste der Sammler'!C70="","",'Liste der Sammler'!C70)</f>
      </c>
      <c r="C70" s="41">
        <f>IF('Liste der Sammler'!D70="","",'Liste der Sammler'!D70)</f>
      </c>
      <c r="D70" s="42">
        <f t="shared" si="1"/>
      </c>
      <c r="E70" s="19"/>
      <c r="F70" s="17"/>
      <c r="G70" s="19"/>
      <c r="H70" s="17"/>
      <c r="I70" s="19"/>
      <c r="J70" s="17"/>
      <c r="K70" s="19"/>
      <c r="L70" s="17"/>
      <c r="M70" s="19"/>
      <c r="N70" s="17"/>
      <c r="O70" s="19"/>
      <c r="P70" s="17"/>
      <c r="Q70" s="19"/>
      <c r="R70" s="17"/>
      <c r="S70" s="19"/>
      <c r="T70" s="17"/>
      <c r="U70" s="19"/>
      <c r="V70" s="17"/>
      <c r="W70" s="19"/>
      <c r="X70" s="17"/>
    </row>
    <row r="71" spans="1:24" ht="11.25">
      <c r="A71" s="41">
        <v>63</v>
      </c>
      <c r="B71" s="41">
        <f>IF('Liste der Sammler'!C71="","",'Liste der Sammler'!C71)</f>
      </c>
      <c r="C71" s="41">
        <f>IF('Liste der Sammler'!D71="","",'Liste der Sammler'!D71)</f>
      </c>
      <c r="D71" s="42">
        <f t="shared" si="1"/>
      </c>
      <c r="E71" s="19"/>
      <c r="F71" s="17"/>
      <c r="G71" s="19"/>
      <c r="H71" s="17"/>
      <c r="I71" s="19"/>
      <c r="J71" s="17"/>
      <c r="K71" s="19"/>
      <c r="L71" s="17"/>
      <c r="M71" s="19"/>
      <c r="N71" s="17"/>
      <c r="O71" s="19"/>
      <c r="P71" s="17"/>
      <c r="Q71" s="19"/>
      <c r="R71" s="17"/>
      <c r="S71" s="19"/>
      <c r="T71" s="17"/>
      <c r="U71" s="19"/>
      <c r="V71" s="17"/>
      <c r="W71" s="19"/>
      <c r="X71" s="17"/>
    </row>
    <row r="72" spans="1:24" ht="11.25">
      <c r="A72" s="41">
        <v>64</v>
      </c>
      <c r="B72" s="41">
        <f>IF('Liste der Sammler'!C72="","",'Liste der Sammler'!C72)</f>
      </c>
      <c r="C72" s="41">
        <f>IF('Liste der Sammler'!D72="","",'Liste der Sammler'!D72)</f>
      </c>
      <c r="D72" s="42">
        <f t="shared" si="1"/>
      </c>
      <c r="E72" s="19"/>
      <c r="F72" s="17"/>
      <c r="G72" s="19"/>
      <c r="H72" s="17"/>
      <c r="I72" s="19"/>
      <c r="J72" s="17"/>
      <c r="K72" s="19"/>
      <c r="L72" s="17"/>
      <c r="M72" s="19"/>
      <c r="N72" s="17"/>
      <c r="O72" s="19"/>
      <c r="P72" s="17"/>
      <c r="Q72" s="19"/>
      <c r="R72" s="17"/>
      <c r="S72" s="19"/>
      <c r="T72" s="17"/>
      <c r="U72" s="19"/>
      <c r="V72" s="17"/>
      <c r="W72" s="19"/>
      <c r="X72" s="17"/>
    </row>
    <row r="73" spans="1:24" ht="11.25">
      <c r="A73" s="41">
        <v>65</v>
      </c>
      <c r="B73" s="41">
        <f>IF('Liste der Sammler'!C73="","",'Liste der Sammler'!C73)</f>
      </c>
      <c r="C73" s="41">
        <f>IF('Liste der Sammler'!D73="","",'Liste der Sammler'!D73)</f>
      </c>
      <c r="D73" s="42">
        <f aca="true" t="shared" si="2" ref="D73:D104">IF(B73="","",F73+H73+J73+L73+N73+P73+R73+T73+V73+X73)</f>
      </c>
      <c r="E73" s="19"/>
      <c r="F73" s="17"/>
      <c r="G73" s="19"/>
      <c r="H73" s="17"/>
      <c r="I73" s="19"/>
      <c r="J73" s="17"/>
      <c r="K73" s="19"/>
      <c r="L73" s="17"/>
      <c r="M73" s="19"/>
      <c r="N73" s="17"/>
      <c r="O73" s="19"/>
      <c r="P73" s="17"/>
      <c r="Q73" s="19"/>
      <c r="R73" s="17"/>
      <c r="S73" s="19"/>
      <c r="T73" s="17"/>
      <c r="U73" s="19"/>
      <c r="V73" s="17"/>
      <c r="W73" s="19"/>
      <c r="X73" s="17"/>
    </row>
    <row r="74" spans="1:24" ht="11.25">
      <c r="A74" s="41">
        <v>66</v>
      </c>
      <c r="B74" s="41">
        <f>IF('Liste der Sammler'!C74="","",'Liste der Sammler'!C74)</f>
      </c>
      <c r="C74" s="41">
        <f>IF('Liste der Sammler'!D74="","",'Liste der Sammler'!D74)</f>
      </c>
      <c r="D74" s="42">
        <f t="shared" si="2"/>
      </c>
      <c r="E74" s="19"/>
      <c r="F74" s="17"/>
      <c r="G74" s="19"/>
      <c r="H74" s="17"/>
      <c r="I74" s="19"/>
      <c r="J74" s="17"/>
      <c r="K74" s="19"/>
      <c r="L74" s="17"/>
      <c r="M74" s="19"/>
      <c r="N74" s="17"/>
      <c r="O74" s="19"/>
      <c r="P74" s="17"/>
      <c r="Q74" s="19"/>
      <c r="R74" s="17"/>
      <c r="S74" s="19"/>
      <c r="T74" s="17"/>
      <c r="U74" s="19"/>
      <c r="V74" s="17"/>
      <c r="W74" s="19"/>
      <c r="X74" s="17"/>
    </row>
    <row r="75" spans="1:24" ht="11.25">
      <c r="A75" s="41">
        <v>67</v>
      </c>
      <c r="B75" s="41">
        <f>IF('Liste der Sammler'!C75="","",'Liste der Sammler'!C75)</f>
      </c>
      <c r="C75" s="41">
        <f>IF('Liste der Sammler'!D75="","",'Liste der Sammler'!D75)</f>
      </c>
      <c r="D75" s="42">
        <f t="shared" si="2"/>
      </c>
      <c r="E75" s="19"/>
      <c r="F75" s="17"/>
      <c r="G75" s="19"/>
      <c r="H75" s="17"/>
      <c r="I75" s="19"/>
      <c r="J75" s="17"/>
      <c r="K75" s="19"/>
      <c r="L75" s="17"/>
      <c r="M75" s="19"/>
      <c r="N75" s="17"/>
      <c r="O75" s="19"/>
      <c r="P75" s="17"/>
      <c r="Q75" s="19"/>
      <c r="R75" s="17"/>
      <c r="S75" s="19"/>
      <c r="T75" s="17"/>
      <c r="U75" s="19"/>
      <c r="V75" s="17"/>
      <c r="W75" s="19"/>
      <c r="X75" s="17"/>
    </row>
    <row r="76" spans="1:24" ht="11.25">
      <c r="A76" s="41">
        <v>68</v>
      </c>
      <c r="B76" s="41">
        <f>IF('Liste der Sammler'!C76="","",'Liste der Sammler'!C76)</f>
      </c>
      <c r="C76" s="41">
        <f>IF('Liste der Sammler'!D76="","",'Liste der Sammler'!D76)</f>
      </c>
      <c r="D76" s="42">
        <f t="shared" si="2"/>
      </c>
      <c r="E76" s="19"/>
      <c r="F76" s="17"/>
      <c r="G76" s="19"/>
      <c r="H76" s="17"/>
      <c r="I76" s="19"/>
      <c r="J76" s="17"/>
      <c r="K76" s="19"/>
      <c r="L76" s="17"/>
      <c r="M76" s="19"/>
      <c r="N76" s="17"/>
      <c r="O76" s="19"/>
      <c r="P76" s="17"/>
      <c r="Q76" s="19"/>
      <c r="R76" s="17"/>
      <c r="S76" s="19"/>
      <c r="T76" s="17"/>
      <c r="U76" s="19"/>
      <c r="V76" s="17"/>
      <c r="W76" s="19"/>
      <c r="X76" s="17"/>
    </row>
    <row r="77" spans="1:24" ht="11.25">
      <c r="A77" s="41">
        <v>69</v>
      </c>
      <c r="B77" s="41">
        <f>IF('Liste der Sammler'!C77="","",'Liste der Sammler'!C77)</f>
      </c>
      <c r="C77" s="41">
        <f>IF('Liste der Sammler'!D77="","",'Liste der Sammler'!D77)</f>
      </c>
      <c r="D77" s="42">
        <f t="shared" si="2"/>
      </c>
      <c r="E77" s="19"/>
      <c r="F77" s="17"/>
      <c r="G77" s="19"/>
      <c r="H77" s="17"/>
      <c r="I77" s="19"/>
      <c r="J77" s="17"/>
      <c r="K77" s="19"/>
      <c r="L77" s="17"/>
      <c r="M77" s="19"/>
      <c r="N77" s="17"/>
      <c r="O77" s="19"/>
      <c r="P77" s="17"/>
      <c r="Q77" s="19"/>
      <c r="R77" s="17"/>
      <c r="S77" s="19"/>
      <c r="T77" s="17"/>
      <c r="U77" s="19"/>
      <c r="V77" s="17"/>
      <c r="W77" s="19"/>
      <c r="X77" s="17"/>
    </row>
    <row r="78" spans="1:24" ht="11.25">
      <c r="A78" s="41">
        <v>70</v>
      </c>
      <c r="B78" s="41">
        <f>IF('Liste der Sammler'!C78="","",'Liste der Sammler'!C78)</f>
      </c>
      <c r="C78" s="41">
        <f>IF('Liste der Sammler'!D78="","",'Liste der Sammler'!D78)</f>
      </c>
      <c r="D78" s="42">
        <f t="shared" si="2"/>
      </c>
      <c r="E78" s="19"/>
      <c r="F78" s="17"/>
      <c r="G78" s="19"/>
      <c r="H78" s="17"/>
      <c r="I78" s="19"/>
      <c r="J78" s="17"/>
      <c r="K78" s="19"/>
      <c r="L78" s="17"/>
      <c r="M78" s="19"/>
      <c r="N78" s="17"/>
      <c r="O78" s="19"/>
      <c r="P78" s="17"/>
      <c r="Q78" s="19"/>
      <c r="R78" s="17"/>
      <c r="S78" s="19"/>
      <c r="T78" s="17"/>
      <c r="U78" s="19"/>
      <c r="V78" s="17"/>
      <c r="W78" s="19"/>
      <c r="X78" s="17"/>
    </row>
    <row r="79" spans="1:24" ht="11.25">
      <c r="A79" s="41">
        <v>71</v>
      </c>
      <c r="B79" s="41">
        <f>IF('Liste der Sammler'!C79="","",'Liste der Sammler'!C79)</f>
      </c>
      <c r="C79" s="41">
        <f>IF('Liste der Sammler'!D79="","",'Liste der Sammler'!D79)</f>
      </c>
      <c r="D79" s="42">
        <f t="shared" si="2"/>
      </c>
      <c r="E79" s="19"/>
      <c r="F79" s="17"/>
      <c r="G79" s="19"/>
      <c r="H79" s="17"/>
      <c r="I79" s="19"/>
      <c r="J79" s="17"/>
      <c r="K79" s="19"/>
      <c r="L79" s="17"/>
      <c r="M79" s="19"/>
      <c r="N79" s="17"/>
      <c r="O79" s="19"/>
      <c r="P79" s="17"/>
      <c r="Q79" s="19"/>
      <c r="R79" s="17"/>
      <c r="S79" s="19"/>
      <c r="T79" s="17"/>
      <c r="U79" s="19"/>
      <c r="V79" s="17"/>
      <c r="W79" s="19"/>
      <c r="X79" s="17"/>
    </row>
    <row r="80" spans="1:24" ht="11.25">
      <c r="A80" s="41">
        <v>72</v>
      </c>
      <c r="B80" s="41">
        <f>IF('Liste der Sammler'!C80="","",'Liste der Sammler'!C80)</f>
      </c>
      <c r="C80" s="41">
        <f>IF('Liste der Sammler'!D80="","",'Liste der Sammler'!D80)</f>
      </c>
      <c r="D80" s="42">
        <f t="shared" si="2"/>
      </c>
      <c r="E80" s="19"/>
      <c r="F80" s="17"/>
      <c r="G80" s="19"/>
      <c r="H80" s="17"/>
      <c r="I80" s="19"/>
      <c r="J80" s="17"/>
      <c r="K80" s="19"/>
      <c r="L80" s="17"/>
      <c r="M80" s="19"/>
      <c r="N80" s="17"/>
      <c r="O80" s="19"/>
      <c r="P80" s="17"/>
      <c r="Q80" s="19"/>
      <c r="R80" s="17"/>
      <c r="S80" s="19"/>
      <c r="T80" s="17"/>
      <c r="U80" s="19"/>
      <c r="V80" s="17"/>
      <c r="W80" s="19"/>
      <c r="X80" s="17"/>
    </row>
    <row r="81" spans="1:24" ht="11.25">
      <c r="A81" s="41">
        <v>73</v>
      </c>
      <c r="B81" s="41">
        <f>IF('Liste der Sammler'!C81="","",'Liste der Sammler'!C81)</f>
      </c>
      <c r="C81" s="41">
        <f>IF('Liste der Sammler'!D81="","",'Liste der Sammler'!D81)</f>
      </c>
      <c r="D81" s="42">
        <f t="shared" si="2"/>
      </c>
      <c r="E81" s="19"/>
      <c r="F81" s="17"/>
      <c r="G81" s="19"/>
      <c r="H81" s="17"/>
      <c r="I81" s="19"/>
      <c r="J81" s="17"/>
      <c r="K81" s="19"/>
      <c r="L81" s="17"/>
      <c r="M81" s="19"/>
      <c r="N81" s="17"/>
      <c r="O81" s="19"/>
      <c r="P81" s="17"/>
      <c r="Q81" s="19"/>
      <c r="R81" s="17"/>
      <c r="S81" s="19"/>
      <c r="T81" s="17"/>
      <c r="U81" s="19"/>
      <c r="V81" s="17"/>
      <c r="W81" s="19"/>
      <c r="X81" s="17"/>
    </row>
    <row r="82" spans="1:24" ht="11.25">
      <c r="A82" s="41">
        <v>74</v>
      </c>
      <c r="B82" s="41">
        <f>IF('Liste der Sammler'!C82="","",'Liste der Sammler'!C82)</f>
      </c>
      <c r="C82" s="41">
        <f>IF('Liste der Sammler'!D82="","",'Liste der Sammler'!D82)</f>
      </c>
      <c r="D82" s="42">
        <f t="shared" si="2"/>
      </c>
      <c r="E82" s="19"/>
      <c r="F82" s="17"/>
      <c r="G82" s="19"/>
      <c r="H82" s="17"/>
      <c r="I82" s="19"/>
      <c r="J82" s="17"/>
      <c r="K82" s="19"/>
      <c r="L82" s="17"/>
      <c r="M82" s="19"/>
      <c r="N82" s="17"/>
      <c r="O82" s="19"/>
      <c r="P82" s="17"/>
      <c r="Q82" s="19"/>
      <c r="R82" s="17"/>
      <c r="S82" s="19"/>
      <c r="T82" s="17"/>
      <c r="U82" s="19"/>
      <c r="V82" s="17"/>
      <c r="W82" s="19"/>
      <c r="X82" s="17"/>
    </row>
    <row r="83" spans="1:24" ht="11.25">
      <c r="A83" s="41">
        <v>75</v>
      </c>
      <c r="B83" s="41">
        <f>IF('Liste der Sammler'!C83="","",'Liste der Sammler'!C83)</f>
      </c>
      <c r="C83" s="41">
        <f>IF('Liste der Sammler'!D83="","",'Liste der Sammler'!D83)</f>
      </c>
      <c r="D83" s="42">
        <f t="shared" si="2"/>
      </c>
      <c r="E83" s="19"/>
      <c r="F83" s="17"/>
      <c r="G83" s="19"/>
      <c r="H83" s="17"/>
      <c r="I83" s="19"/>
      <c r="J83" s="17"/>
      <c r="K83" s="19"/>
      <c r="L83" s="17"/>
      <c r="M83" s="19"/>
      <c r="N83" s="17"/>
      <c r="O83" s="19"/>
      <c r="P83" s="17"/>
      <c r="Q83" s="19"/>
      <c r="R83" s="17"/>
      <c r="S83" s="19"/>
      <c r="T83" s="17"/>
      <c r="U83" s="19"/>
      <c r="V83" s="17"/>
      <c r="W83" s="19"/>
      <c r="X83" s="17"/>
    </row>
    <row r="84" spans="1:24" ht="11.25">
      <c r="A84" s="41">
        <v>76</v>
      </c>
      <c r="B84" s="41">
        <f>IF('Liste der Sammler'!C84="","",'Liste der Sammler'!C84)</f>
      </c>
      <c r="C84" s="41">
        <f>IF('Liste der Sammler'!D84="","",'Liste der Sammler'!D84)</f>
      </c>
      <c r="D84" s="42">
        <f t="shared" si="2"/>
      </c>
      <c r="E84" s="19"/>
      <c r="F84" s="17"/>
      <c r="G84" s="19"/>
      <c r="H84" s="17"/>
      <c r="I84" s="19"/>
      <c r="J84" s="17"/>
      <c r="K84" s="19"/>
      <c r="L84" s="17"/>
      <c r="M84" s="19"/>
      <c r="N84" s="17"/>
      <c r="O84" s="19"/>
      <c r="P84" s="17"/>
      <c r="Q84" s="19"/>
      <c r="R84" s="17"/>
      <c r="S84" s="19"/>
      <c r="T84" s="17"/>
      <c r="U84" s="19"/>
      <c r="V84" s="17"/>
      <c r="W84" s="19"/>
      <c r="X84" s="17"/>
    </row>
    <row r="85" spans="1:24" ht="11.25">
      <c r="A85" s="41">
        <v>77</v>
      </c>
      <c r="B85" s="41">
        <f>IF('Liste der Sammler'!C85="","",'Liste der Sammler'!C85)</f>
      </c>
      <c r="C85" s="41">
        <f>IF('Liste der Sammler'!D85="","",'Liste der Sammler'!D85)</f>
      </c>
      <c r="D85" s="42">
        <f t="shared" si="2"/>
      </c>
      <c r="E85" s="19"/>
      <c r="F85" s="17"/>
      <c r="G85" s="19"/>
      <c r="H85" s="17"/>
      <c r="I85" s="19"/>
      <c r="J85" s="17"/>
      <c r="K85" s="19"/>
      <c r="L85" s="17"/>
      <c r="M85" s="19"/>
      <c r="N85" s="17"/>
      <c r="O85" s="19"/>
      <c r="P85" s="17"/>
      <c r="Q85" s="19"/>
      <c r="R85" s="17"/>
      <c r="S85" s="19"/>
      <c r="T85" s="17"/>
      <c r="U85" s="19"/>
      <c r="V85" s="17"/>
      <c r="W85" s="19"/>
      <c r="X85" s="17"/>
    </row>
    <row r="86" spans="1:24" ht="11.25">
      <c r="A86" s="41">
        <v>78</v>
      </c>
      <c r="B86" s="41">
        <f>IF('Liste der Sammler'!C86="","",'Liste der Sammler'!C86)</f>
      </c>
      <c r="C86" s="41">
        <f>IF('Liste der Sammler'!D86="","",'Liste der Sammler'!D86)</f>
      </c>
      <c r="D86" s="42">
        <f t="shared" si="2"/>
      </c>
      <c r="E86" s="19"/>
      <c r="F86" s="17"/>
      <c r="G86" s="19"/>
      <c r="H86" s="17"/>
      <c r="I86" s="19"/>
      <c r="J86" s="17"/>
      <c r="K86" s="19"/>
      <c r="L86" s="17"/>
      <c r="M86" s="19"/>
      <c r="N86" s="17"/>
      <c r="O86" s="19"/>
      <c r="P86" s="17"/>
      <c r="Q86" s="19"/>
      <c r="R86" s="17"/>
      <c r="S86" s="19"/>
      <c r="T86" s="17"/>
      <c r="U86" s="19"/>
      <c r="V86" s="17"/>
      <c r="W86" s="19"/>
      <c r="X86" s="17"/>
    </row>
    <row r="87" spans="1:24" ht="11.25">
      <c r="A87" s="41">
        <v>79</v>
      </c>
      <c r="B87" s="41">
        <f>IF('Liste der Sammler'!C87="","",'Liste der Sammler'!C87)</f>
      </c>
      <c r="C87" s="41">
        <f>IF('Liste der Sammler'!D87="","",'Liste der Sammler'!D87)</f>
      </c>
      <c r="D87" s="42">
        <f t="shared" si="2"/>
      </c>
      <c r="E87" s="19"/>
      <c r="F87" s="17"/>
      <c r="G87" s="19"/>
      <c r="H87" s="17"/>
      <c r="I87" s="19"/>
      <c r="J87" s="17"/>
      <c r="K87" s="19"/>
      <c r="L87" s="17"/>
      <c r="M87" s="19"/>
      <c r="N87" s="17"/>
      <c r="O87" s="19"/>
      <c r="P87" s="17"/>
      <c r="Q87" s="19"/>
      <c r="R87" s="17"/>
      <c r="S87" s="19"/>
      <c r="T87" s="17"/>
      <c r="U87" s="19"/>
      <c r="V87" s="17"/>
      <c r="W87" s="19"/>
      <c r="X87" s="17"/>
    </row>
    <row r="88" spans="1:24" ht="11.25">
      <c r="A88" s="41">
        <v>80</v>
      </c>
      <c r="B88" s="41">
        <f>IF('Liste der Sammler'!C88="","",'Liste der Sammler'!C88)</f>
      </c>
      <c r="C88" s="41">
        <f>IF('Liste der Sammler'!D88="","",'Liste der Sammler'!D88)</f>
      </c>
      <c r="D88" s="42">
        <f t="shared" si="2"/>
      </c>
      <c r="E88" s="19"/>
      <c r="F88" s="17"/>
      <c r="G88" s="19"/>
      <c r="H88" s="17"/>
      <c r="I88" s="19"/>
      <c r="J88" s="17"/>
      <c r="K88" s="19"/>
      <c r="L88" s="17"/>
      <c r="M88" s="19"/>
      <c r="N88" s="17"/>
      <c r="O88" s="19"/>
      <c r="P88" s="17"/>
      <c r="Q88" s="19"/>
      <c r="R88" s="17"/>
      <c r="S88" s="19"/>
      <c r="T88" s="17"/>
      <c r="U88" s="19"/>
      <c r="V88" s="17"/>
      <c r="W88" s="19"/>
      <c r="X88" s="17"/>
    </row>
    <row r="89" spans="1:24" ht="11.25">
      <c r="A89" s="41">
        <v>81</v>
      </c>
      <c r="B89" s="41">
        <f>IF('Liste der Sammler'!C89="","",'Liste der Sammler'!C89)</f>
      </c>
      <c r="C89" s="41">
        <f>IF('Liste der Sammler'!D89="","",'Liste der Sammler'!D89)</f>
      </c>
      <c r="D89" s="42">
        <f t="shared" si="2"/>
      </c>
      <c r="E89" s="19"/>
      <c r="F89" s="17"/>
      <c r="G89" s="19"/>
      <c r="H89" s="17"/>
      <c r="I89" s="19"/>
      <c r="J89" s="17"/>
      <c r="K89" s="19"/>
      <c r="L89" s="17"/>
      <c r="M89" s="19"/>
      <c r="N89" s="17"/>
      <c r="O89" s="19"/>
      <c r="P89" s="17"/>
      <c r="Q89" s="19"/>
      <c r="R89" s="17"/>
      <c r="S89" s="19"/>
      <c r="T89" s="17"/>
      <c r="U89" s="19"/>
      <c r="V89" s="17"/>
      <c r="W89" s="19"/>
      <c r="X89" s="17"/>
    </row>
    <row r="90" spans="1:24" ht="11.25">
      <c r="A90" s="41">
        <v>82</v>
      </c>
      <c r="B90" s="41">
        <f>IF('Liste der Sammler'!C90="","",'Liste der Sammler'!C90)</f>
      </c>
      <c r="C90" s="41">
        <f>IF('Liste der Sammler'!D90="","",'Liste der Sammler'!D90)</f>
      </c>
      <c r="D90" s="42">
        <f t="shared" si="2"/>
      </c>
      <c r="E90" s="19"/>
      <c r="F90" s="17"/>
      <c r="G90" s="19"/>
      <c r="H90" s="17"/>
      <c r="I90" s="19"/>
      <c r="J90" s="17"/>
      <c r="K90" s="19"/>
      <c r="L90" s="17"/>
      <c r="M90" s="19"/>
      <c r="N90" s="17"/>
      <c r="O90" s="19"/>
      <c r="P90" s="17"/>
      <c r="Q90" s="19"/>
      <c r="R90" s="17"/>
      <c r="S90" s="19"/>
      <c r="T90" s="17"/>
      <c r="U90" s="19"/>
      <c r="V90" s="17"/>
      <c r="W90" s="19"/>
      <c r="X90" s="17"/>
    </row>
    <row r="91" spans="1:24" ht="11.25">
      <c r="A91" s="41">
        <v>83</v>
      </c>
      <c r="B91" s="41">
        <f>IF('Liste der Sammler'!C91="","",'Liste der Sammler'!C91)</f>
      </c>
      <c r="C91" s="41">
        <f>IF('Liste der Sammler'!D91="","",'Liste der Sammler'!D91)</f>
      </c>
      <c r="D91" s="42">
        <f t="shared" si="2"/>
      </c>
      <c r="E91" s="19"/>
      <c r="F91" s="17"/>
      <c r="G91" s="19"/>
      <c r="H91" s="17"/>
      <c r="I91" s="19"/>
      <c r="J91" s="17"/>
      <c r="K91" s="19"/>
      <c r="L91" s="17"/>
      <c r="M91" s="19"/>
      <c r="N91" s="17"/>
      <c r="O91" s="19"/>
      <c r="P91" s="17"/>
      <c r="Q91" s="19"/>
      <c r="R91" s="17"/>
      <c r="S91" s="19"/>
      <c r="T91" s="17"/>
      <c r="U91" s="19"/>
      <c r="V91" s="17"/>
      <c r="W91" s="19"/>
      <c r="X91" s="17"/>
    </row>
    <row r="92" spans="1:24" ht="11.25">
      <c r="A92" s="41">
        <v>84</v>
      </c>
      <c r="B92" s="41">
        <f>IF('Liste der Sammler'!C92="","",'Liste der Sammler'!C92)</f>
      </c>
      <c r="C92" s="41">
        <f>IF('Liste der Sammler'!D92="","",'Liste der Sammler'!D92)</f>
      </c>
      <c r="D92" s="42">
        <f t="shared" si="2"/>
      </c>
      <c r="E92" s="19"/>
      <c r="F92" s="17"/>
      <c r="G92" s="19"/>
      <c r="H92" s="17"/>
      <c r="I92" s="19"/>
      <c r="J92" s="17"/>
      <c r="K92" s="19"/>
      <c r="L92" s="17"/>
      <c r="M92" s="19"/>
      <c r="N92" s="17"/>
      <c r="O92" s="19"/>
      <c r="P92" s="17"/>
      <c r="Q92" s="19"/>
      <c r="R92" s="17"/>
      <c r="S92" s="19"/>
      <c r="T92" s="17"/>
      <c r="U92" s="19"/>
      <c r="V92" s="17"/>
      <c r="W92" s="19"/>
      <c r="X92" s="17"/>
    </row>
    <row r="93" spans="1:24" ht="11.25">
      <c r="A93" s="41">
        <v>85</v>
      </c>
      <c r="B93" s="41">
        <f>IF('Liste der Sammler'!C93="","",'Liste der Sammler'!C93)</f>
      </c>
      <c r="C93" s="41">
        <f>IF('Liste der Sammler'!D93="","",'Liste der Sammler'!D93)</f>
      </c>
      <c r="D93" s="42">
        <f t="shared" si="2"/>
      </c>
      <c r="E93" s="19"/>
      <c r="F93" s="17"/>
      <c r="G93" s="19"/>
      <c r="H93" s="17"/>
      <c r="I93" s="19"/>
      <c r="J93" s="17"/>
      <c r="K93" s="19"/>
      <c r="L93" s="17"/>
      <c r="M93" s="19"/>
      <c r="N93" s="17"/>
      <c r="O93" s="19"/>
      <c r="P93" s="17"/>
      <c r="Q93" s="19"/>
      <c r="R93" s="17"/>
      <c r="S93" s="19"/>
      <c r="T93" s="17"/>
      <c r="U93" s="19"/>
      <c r="V93" s="17"/>
      <c r="W93" s="19"/>
      <c r="X93" s="17"/>
    </row>
    <row r="94" spans="1:24" ht="11.25">
      <c r="A94" s="41">
        <v>86</v>
      </c>
      <c r="B94" s="41">
        <f>IF('Liste der Sammler'!C94="","",'Liste der Sammler'!C94)</f>
      </c>
      <c r="C94" s="41">
        <f>IF('Liste der Sammler'!D94="","",'Liste der Sammler'!D94)</f>
      </c>
      <c r="D94" s="42">
        <f t="shared" si="2"/>
      </c>
      <c r="E94" s="19"/>
      <c r="F94" s="17"/>
      <c r="G94" s="19"/>
      <c r="H94" s="17"/>
      <c r="I94" s="19"/>
      <c r="J94" s="17"/>
      <c r="K94" s="19"/>
      <c r="L94" s="17"/>
      <c r="M94" s="19"/>
      <c r="N94" s="17"/>
      <c r="O94" s="19"/>
      <c r="P94" s="17"/>
      <c r="Q94" s="19"/>
      <c r="R94" s="17"/>
      <c r="S94" s="19"/>
      <c r="T94" s="17"/>
      <c r="U94" s="19"/>
      <c r="V94" s="17"/>
      <c r="W94" s="19"/>
      <c r="X94" s="17"/>
    </row>
    <row r="95" spans="1:24" ht="11.25">
      <c r="A95" s="41">
        <v>87</v>
      </c>
      <c r="B95" s="41">
        <f>IF('Liste der Sammler'!C95="","",'Liste der Sammler'!C95)</f>
      </c>
      <c r="C95" s="41">
        <f>IF('Liste der Sammler'!D95="","",'Liste der Sammler'!D95)</f>
      </c>
      <c r="D95" s="42">
        <f t="shared" si="2"/>
      </c>
      <c r="E95" s="19"/>
      <c r="F95" s="17"/>
      <c r="G95" s="19"/>
      <c r="H95" s="17"/>
      <c r="I95" s="19"/>
      <c r="J95" s="17"/>
      <c r="K95" s="19"/>
      <c r="L95" s="17"/>
      <c r="M95" s="19"/>
      <c r="N95" s="17"/>
      <c r="O95" s="19"/>
      <c r="P95" s="17"/>
      <c r="Q95" s="19"/>
      <c r="R95" s="17"/>
      <c r="S95" s="19"/>
      <c r="T95" s="17"/>
      <c r="U95" s="19"/>
      <c r="V95" s="17"/>
      <c r="W95" s="19"/>
      <c r="X95" s="17"/>
    </row>
    <row r="96" spans="1:24" ht="11.25">
      <c r="A96" s="41">
        <v>88</v>
      </c>
      <c r="B96" s="41">
        <f>IF('Liste der Sammler'!C96="","",'Liste der Sammler'!C96)</f>
      </c>
      <c r="C96" s="41">
        <f>IF('Liste der Sammler'!D96="","",'Liste der Sammler'!D96)</f>
      </c>
      <c r="D96" s="42">
        <f t="shared" si="2"/>
      </c>
      <c r="E96" s="19"/>
      <c r="F96" s="17"/>
      <c r="G96" s="19"/>
      <c r="H96" s="17"/>
      <c r="I96" s="19"/>
      <c r="J96" s="17"/>
      <c r="K96" s="19"/>
      <c r="L96" s="17"/>
      <c r="M96" s="19"/>
      <c r="N96" s="17"/>
      <c r="O96" s="19"/>
      <c r="P96" s="17"/>
      <c r="Q96" s="19"/>
      <c r="R96" s="17"/>
      <c r="S96" s="19"/>
      <c r="T96" s="17"/>
      <c r="U96" s="19"/>
      <c r="V96" s="17"/>
      <c r="W96" s="19"/>
      <c r="X96" s="17"/>
    </row>
    <row r="97" spans="1:24" ht="11.25">
      <c r="A97" s="41">
        <v>89</v>
      </c>
      <c r="B97" s="41">
        <f>IF('Liste der Sammler'!C97="","",'Liste der Sammler'!C97)</f>
      </c>
      <c r="C97" s="41">
        <f>IF('Liste der Sammler'!D97="","",'Liste der Sammler'!D97)</f>
      </c>
      <c r="D97" s="42">
        <f t="shared" si="2"/>
      </c>
      <c r="E97" s="19"/>
      <c r="F97" s="17"/>
      <c r="G97" s="19"/>
      <c r="H97" s="17"/>
      <c r="I97" s="19"/>
      <c r="J97" s="17"/>
      <c r="K97" s="19"/>
      <c r="L97" s="17"/>
      <c r="M97" s="19"/>
      <c r="N97" s="17"/>
      <c r="O97" s="19"/>
      <c r="P97" s="17"/>
      <c r="Q97" s="19"/>
      <c r="R97" s="17"/>
      <c r="S97" s="19"/>
      <c r="T97" s="17"/>
      <c r="U97" s="19"/>
      <c r="V97" s="17"/>
      <c r="W97" s="19"/>
      <c r="X97" s="17"/>
    </row>
    <row r="98" spans="1:24" ht="11.25">
      <c r="A98" s="41">
        <v>90</v>
      </c>
      <c r="B98" s="41">
        <f>IF('Liste der Sammler'!C98="","",'Liste der Sammler'!C98)</f>
      </c>
      <c r="C98" s="41">
        <f>IF('Liste der Sammler'!D98="","",'Liste der Sammler'!D98)</f>
      </c>
      <c r="D98" s="42">
        <f t="shared" si="2"/>
      </c>
      <c r="E98" s="19"/>
      <c r="F98" s="17"/>
      <c r="G98" s="19"/>
      <c r="H98" s="17"/>
      <c r="I98" s="19"/>
      <c r="J98" s="17"/>
      <c r="K98" s="19"/>
      <c r="L98" s="17"/>
      <c r="M98" s="19"/>
      <c r="N98" s="17"/>
      <c r="O98" s="19"/>
      <c r="P98" s="17"/>
      <c r="Q98" s="19"/>
      <c r="R98" s="17"/>
      <c r="S98" s="19"/>
      <c r="T98" s="17"/>
      <c r="U98" s="19"/>
      <c r="V98" s="17"/>
      <c r="W98" s="19"/>
      <c r="X98" s="17"/>
    </row>
    <row r="99" spans="1:24" ht="11.25">
      <c r="A99" s="41">
        <v>91</v>
      </c>
      <c r="B99" s="41">
        <f>IF('Liste der Sammler'!C99="","",'Liste der Sammler'!C99)</f>
      </c>
      <c r="C99" s="41">
        <f>IF('Liste der Sammler'!D99="","",'Liste der Sammler'!D99)</f>
      </c>
      <c r="D99" s="42">
        <f t="shared" si="2"/>
      </c>
      <c r="E99" s="19"/>
      <c r="F99" s="17"/>
      <c r="G99" s="19"/>
      <c r="H99" s="17"/>
      <c r="I99" s="19"/>
      <c r="J99" s="17"/>
      <c r="K99" s="19"/>
      <c r="L99" s="17"/>
      <c r="M99" s="19"/>
      <c r="N99" s="17"/>
      <c r="O99" s="19"/>
      <c r="P99" s="17"/>
      <c r="Q99" s="19"/>
      <c r="R99" s="17"/>
      <c r="S99" s="19"/>
      <c r="T99" s="17"/>
      <c r="U99" s="19"/>
      <c r="V99" s="17"/>
      <c r="W99" s="19"/>
      <c r="X99" s="17"/>
    </row>
    <row r="100" spans="1:24" ht="11.25">
      <c r="A100" s="41">
        <v>92</v>
      </c>
      <c r="B100" s="41">
        <f>IF('Liste der Sammler'!C100="","",'Liste der Sammler'!C100)</f>
      </c>
      <c r="C100" s="41">
        <f>IF('Liste der Sammler'!D100="","",'Liste der Sammler'!D100)</f>
      </c>
      <c r="D100" s="42">
        <f t="shared" si="2"/>
      </c>
      <c r="E100" s="19"/>
      <c r="F100" s="17"/>
      <c r="G100" s="19"/>
      <c r="H100" s="17"/>
      <c r="I100" s="19"/>
      <c r="J100" s="17"/>
      <c r="K100" s="19"/>
      <c r="L100" s="17"/>
      <c r="M100" s="19"/>
      <c r="N100" s="17"/>
      <c r="O100" s="19"/>
      <c r="P100" s="17"/>
      <c r="Q100" s="19"/>
      <c r="R100" s="17"/>
      <c r="S100" s="19"/>
      <c r="T100" s="17"/>
      <c r="U100" s="19"/>
      <c r="V100" s="17"/>
      <c r="W100" s="19"/>
      <c r="X100" s="17"/>
    </row>
    <row r="101" spans="1:24" ht="11.25">
      <c r="A101" s="41">
        <v>93</v>
      </c>
      <c r="B101" s="41">
        <f>IF('Liste der Sammler'!C101="","",'Liste der Sammler'!C101)</f>
      </c>
      <c r="C101" s="41">
        <f>IF('Liste der Sammler'!D101="","",'Liste der Sammler'!D101)</f>
      </c>
      <c r="D101" s="42">
        <f t="shared" si="2"/>
      </c>
      <c r="E101" s="19"/>
      <c r="F101" s="17"/>
      <c r="G101" s="19"/>
      <c r="H101" s="17"/>
      <c r="I101" s="19"/>
      <c r="J101" s="17"/>
      <c r="K101" s="19"/>
      <c r="L101" s="17"/>
      <c r="M101" s="19"/>
      <c r="N101" s="17"/>
      <c r="O101" s="19"/>
      <c r="P101" s="17"/>
      <c r="Q101" s="19"/>
      <c r="R101" s="17"/>
      <c r="S101" s="19"/>
      <c r="T101" s="17"/>
      <c r="U101" s="19"/>
      <c r="V101" s="17"/>
      <c r="W101" s="19"/>
      <c r="X101" s="17"/>
    </row>
    <row r="102" spans="1:24" ht="11.25">
      <c r="A102" s="41">
        <v>94</v>
      </c>
      <c r="B102" s="41">
        <f>IF('Liste der Sammler'!C102="","",'Liste der Sammler'!C102)</f>
      </c>
      <c r="C102" s="41">
        <f>IF('Liste der Sammler'!D102="","",'Liste der Sammler'!D102)</f>
      </c>
      <c r="D102" s="42">
        <f t="shared" si="2"/>
      </c>
      <c r="E102" s="19"/>
      <c r="F102" s="17"/>
      <c r="G102" s="19"/>
      <c r="H102" s="17"/>
      <c r="I102" s="19"/>
      <c r="J102" s="17"/>
      <c r="K102" s="19"/>
      <c r="L102" s="17"/>
      <c r="M102" s="19"/>
      <c r="N102" s="17"/>
      <c r="O102" s="19"/>
      <c r="P102" s="17"/>
      <c r="Q102" s="19"/>
      <c r="R102" s="17"/>
      <c r="S102" s="19"/>
      <c r="T102" s="17"/>
      <c r="U102" s="19"/>
      <c r="V102" s="17"/>
      <c r="W102" s="19"/>
      <c r="X102" s="17"/>
    </row>
    <row r="103" spans="1:24" ht="11.25">
      <c r="A103" s="41">
        <v>95</v>
      </c>
      <c r="B103" s="41">
        <f>IF('Liste der Sammler'!C103="","",'Liste der Sammler'!C103)</f>
      </c>
      <c r="C103" s="41">
        <f>IF('Liste der Sammler'!D103="","",'Liste der Sammler'!D103)</f>
      </c>
      <c r="D103" s="42">
        <f t="shared" si="2"/>
      </c>
      <c r="E103" s="19"/>
      <c r="F103" s="17"/>
      <c r="G103" s="19"/>
      <c r="H103" s="17"/>
      <c r="I103" s="19"/>
      <c r="J103" s="17"/>
      <c r="K103" s="19"/>
      <c r="L103" s="17"/>
      <c r="M103" s="19"/>
      <c r="N103" s="17"/>
      <c r="O103" s="19"/>
      <c r="P103" s="17"/>
      <c r="Q103" s="19"/>
      <c r="R103" s="17"/>
      <c r="S103" s="19"/>
      <c r="T103" s="17"/>
      <c r="U103" s="19"/>
      <c r="V103" s="17"/>
      <c r="W103" s="19"/>
      <c r="X103" s="17"/>
    </row>
    <row r="104" spans="1:24" ht="11.25">
      <c r="A104" s="41">
        <v>96</v>
      </c>
      <c r="B104" s="41">
        <f>IF('Liste der Sammler'!C104="","",'Liste der Sammler'!C104)</f>
      </c>
      <c r="C104" s="41">
        <f>IF('Liste der Sammler'!D104="","",'Liste der Sammler'!D104)</f>
      </c>
      <c r="D104" s="42">
        <f t="shared" si="2"/>
      </c>
      <c r="E104" s="19"/>
      <c r="F104" s="17"/>
      <c r="G104" s="19"/>
      <c r="H104" s="17"/>
      <c r="I104" s="19"/>
      <c r="J104" s="17"/>
      <c r="K104" s="19"/>
      <c r="L104" s="17"/>
      <c r="M104" s="19"/>
      <c r="N104" s="17"/>
      <c r="O104" s="19"/>
      <c r="P104" s="17"/>
      <c r="Q104" s="19"/>
      <c r="R104" s="17"/>
      <c r="S104" s="19"/>
      <c r="T104" s="17"/>
      <c r="U104" s="19"/>
      <c r="V104" s="17"/>
      <c r="W104" s="19"/>
      <c r="X104" s="17"/>
    </row>
    <row r="105" spans="1:24" ht="11.25">
      <c r="A105" s="41">
        <v>97</v>
      </c>
      <c r="B105" s="41">
        <f>IF('Liste der Sammler'!C105="","",'Liste der Sammler'!C105)</f>
      </c>
      <c r="C105" s="41">
        <f>IF('Liste der Sammler'!D105="","",'Liste der Sammler'!D105)</f>
      </c>
      <c r="D105" s="42">
        <f aca="true" t="shared" si="3" ref="D105:D136">IF(B105="","",F105+H105+J105+L105+N105+P105+R105+T105+V105+X105)</f>
      </c>
      <c r="E105" s="19"/>
      <c r="F105" s="17"/>
      <c r="G105" s="19"/>
      <c r="H105" s="17"/>
      <c r="I105" s="19"/>
      <c r="J105" s="17"/>
      <c r="K105" s="19"/>
      <c r="L105" s="17"/>
      <c r="M105" s="19"/>
      <c r="N105" s="17"/>
      <c r="O105" s="19"/>
      <c r="P105" s="17"/>
      <c r="Q105" s="19"/>
      <c r="R105" s="17"/>
      <c r="S105" s="19"/>
      <c r="T105" s="17"/>
      <c r="U105" s="19"/>
      <c r="V105" s="17"/>
      <c r="W105" s="19"/>
      <c r="X105" s="17"/>
    </row>
    <row r="106" spans="1:24" ht="11.25">
      <c r="A106" s="41">
        <v>98</v>
      </c>
      <c r="B106" s="41">
        <f>IF('Liste der Sammler'!C106="","",'Liste der Sammler'!C106)</f>
      </c>
      <c r="C106" s="41">
        <f>IF('Liste der Sammler'!D106="","",'Liste der Sammler'!D106)</f>
      </c>
      <c r="D106" s="42">
        <f t="shared" si="3"/>
      </c>
      <c r="E106" s="19"/>
      <c r="F106" s="17"/>
      <c r="G106" s="19"/>
      <c r="H106" s="17"/>
      <c r="I106" s="19"/>
      <c r="J106" s="17"/>
      <c r="K106" s="19"/>
      <c r="L106" s="17"/>
      <c r="M106" s="19"/>
      <c r="N106" s="17"/>
      <c r="O106" s="19"/>
      <c r="P106" s="17"/>
      <c r="Q106" s="19"/>
      <c r="R106" s="17"/>
      <c r="S106" s="19"/>
      <c r="T106" s="17"/>
      <c r="U106" s="19"/>
      <c r="V106" s="17"/>
      <c r="W106" s="19"/>
      <c r="X106" s="17"/>
    </row>
    <row r="107" spans="1:24" ht="11.25">
      <c r="A107" s="41">
        <v>99</v>
      </c>
      <c r="B107" s="41">
        <f>IF('Liste der Sammler'!C107="","",'Liste der Sammler'!C107)</f>
      </c>
      <c r="C107" s="41">
        <f>IF('Liste der Sammler'!D107="","",'Liste der Sammler'!D107)</f>
      </c>
      <c r="D107" s="42">
        <f t="shared" si="3"/>
      </c>
      <c r="E107" s="19"/>
      <c r="F107" s="17"/>
      <c r="G107" s="19"/>
      <c r="H107" s="17"/>
      <c r="I107" s="19"/>
      <c r="J107" s="17"/>
      <c r="K107" s="19"/>
      <c r="L107" s="17"/>
      <c r="M107" s="19"/>
      <c r="N107" s="17"/>
      <c r="O107" s="19"/>
      <c r="P107" s="17"/>
      <c r="Q107" s="19"/>
      <c r="R107" s="17"/>
      <c r="S107" s="19"/>
      <c r="T107" s="17"/>
      <c r="U107" s="19"/>
      <c r="V107" s="17"/>
      <c r="W107" s="19"/>
      <c r="X107" s="17"/>
    </row>
    <row r="108" spans="1:24" ht="11.25">
      <c r="A108" s="41">
        <v>100</v>
      </c>
      <c r="B108" s="41">
        <f>IF('Liste der Sammler'!C108="","",'Liste der Sammler'!C108)</f>
      </c>
      <c r="C108" s="41">
        <f>IF('Liste der Sammler'!D108="","",'Liste der Sammler'!D108)</f>
      </c>
      <c r="D108" s="42">
        <f t="shared" si="3"/>
      </c>
      <c r="E108" s="19"/>
      <c r="F108" s="17"/>
      <c r="G108" s="19"/>
      <c r="H108" s="17"/>
      <c r="I108" s="19"/>
      <c r="J108" s="17"/>
      <c r="K108" s="19"/>
      <c r="L108" s="17"/>
      <c r="M108" s="19"/>
      <c r="N108" s="17"/>
      <c r="O108" s="19"/>
      <c r="P108" s="17"/>
      <c r="Q108" s="19"/>
      <c r="R108" s="17"/>
      <c r="S108" s="19"/>
      <c r="T108" s="17"/>
      <c r="U108" s="19"/>
      <c r="V108" s="17"/>
      <c r="W108" s="19"/>
      <c r="X108" s="17"/>
    </row>
    <row r="109" spans="1:24" ht="11.25">
      <c r="A109" s="41">
        <v>101</v>
      </c>
      <c r="B109" s="41">
        <f>IF('Liste der Sammler'!C109="","",'Liste der Sammler'!C109)</f>
      </c>
      <c r="C109" s="41">
        <f>IF('Liste der Sammler'!D109="","",'Liste der Sammler'!D109)</f>
      </c>
      <c r="D109" s="42">
        <f t="shared" si="3"/>
      </c>
      <c r="E109" s="19"/>
      <c r="F109" s="17"/>
      <c r="G109" s="19"/>
      <c r="H109" s="17"/>
      <c r="I109" s="19"/>
      <c r="J109" s="17"/>
      <c r="K109" s="19"/>
      <c r="L109" s="17"/>
      <c r="M109" s="19"/>
      <c r="N109" s="17"/>
      <c r="O109" s="19"/>
      <c r="P109" s="17"/>
      <c r="Q109" s="19"/>
      <c r="R109" s="17"/>
      <c r="S109" s="19"/>
      <c r="T109" s="17"/>
      <c r="U109" s="19"/>
      <c r="V109" s="17"/>
      <c r="W109" s="19"/>
      <c r="X109" s="17"/>
    </row>
    <row r="110" spans="1:24" ht="11.25">
      <c r="A110" s="41">
        <v>102</v>
      </c>
      <c r="B110" s="41">
        <f>IF('Liste der Sammler'!C110="","",'Liste der Sammler'!C110)</f>
      </c>
      <c r="C110" s="41">
        <f>IF('Liste der Sammler'!D110="","",'Liste der Sammler'!D110)</f>
      </c>
      <c r="D110" s="42">
        <f t="shared" si="3"/>
      </c>
      <c r="E110" s="19"/>
      <c r="F110" s="17"/>
      <c r="G110" s="19"/>
      <c r="H110" s="17"/>
      <c r="I110" s="19"/>
      <c r="J110" s="17"/>
      <c r="K110" s="19"/>
      <c r="L110" s="17"/>
      <c r="M110" s="19"/>
      <c r="N110" s="17"/>
      <c r="O110" s="19"/>
      <c r="P110" s="17"/>
      <c r="Q110" s="19"/>
      <c r="R110" s="17"/>
      <c r="S110" s="19"/>
      <c r="T110" s="17"/>
      <c r="U110" s="19"/>
      <c r="V110" s="17"/>
      <c r="W110" s="19"/>
      <c r="X110" s="17"/>
    </row>
    <row r="111" spans="1:24" ht="11.25">
      <c r="A111" s="41">
        <v>103</v>
      </c>
      <c r="B111" s="41">
        <f>IF('Liste der Sammler'!C111="","",'Liste der Sammler'!C111)</f>
      </c>
      <c r="C111" s="41">
        <f>IF('Liste der Sammler'!D111="","",'Liste der Sammler'!D111)</f>
      </c>
      <c r="D111" s="42">
        <f t="shared" si="3"/>
      </c>
      <c r="E111" s="19"/>
      <c r="F111" s="17"/>
      <c r="G111" s="19"/>
      <c r="H111" s="17"/>
      <c r="I111" s="19"/>
      <c r="J111" s="17"/>
      <c r="K111" s="19"/>
      <c r="L111" s="17"/>
      <c r="M111" s="19"/>
      <c r="N111" s="17"/>
      <c r="O111" s="19"/>
      <c r="P111" s="17"/>
      <c r="Q111" s="19"/>
      <c r="R111" s="17"/>
      <c r="S111" s="19"/>
      <c r="T111" s="17"/>
      <c r="U111" s="19"/>
      <c r="V111" s="17"/>
      <c r="W111" s="19"/>
      <c r="X111" s="17"/>
    </row>
    <row r="112" spans="1:24" ht="11.25">
      <c r="A112" s="41">
        <v>104</v>
      </c>
      <c r="B112" s="41">
        <f>IF('Liste der Sammler'!C112="","",'Liste der Sammler'!C112)</f>
      </c>
      <c r="C112" s="41">
        <f>IF('Liste der Sammler'!D112="","",'Liste der Sammler'!D112)</f>
      </c>
      <c r="D112" s="42">
        <f t="shared" si="3"/>
      </c>
      <c r="E112" s="19"/>
      <c r="F112" s="17"/>
      <c r="G112" s="19"/>
      <c r="H112" s="17"/>
      <c r="I112" s="19"/>
      <c r="J112" s="17"/>
      <c r="K112" s="19"/>
      <c r="L112" s="17"/>
      <c r="M112" s="19"/>
      <c r="N112" s="17"/>
      <c r="O112" s="19"/>
      <c r="P112" s="17"/>
      <c r="Q112" s="19"/>
      <c r="R112" s="17"/>
      <c r="S112" s="19"/>
      <c r="T112" s="17"/>
      <c r="U112" s="19"/>
      <c r="V112" s="17"/>
      <c r="W112" s="19"/>
      <c r="X112" s="17"/>
    </row>
    <row r="113" spans="1:24" ht="11.25">
      <c r="A113" s="41">
        <v>105</v>
      </c>
      <c r="B113" s="41">
        <f>IF('Liste der Sammler'!C113="","",'Liste der Sammler'!C113)</f>
      </c>
      <c r="C113" s="41">
        <f>IF('Liste der Sammler'!D113="","",'Liste der Sammler'!D113)</f>
      </c>
      <c r="D113" s="42">
        <f t="shared" si="3"/>
      </c>
      <c r="E113" s="19"/>
      <c r="F113" s="17"/>
      <c r="G113" s="19"/>
      <c r="H113" s="17"/>
      <c r="I113" s="19"/>
      <c r="J113" s="17"/>
      <c r="K113" s="19"/>
      <c r="L113" s="17"/>
      <c r="M113" s="19"/>
      <c r="N113" s="17"/>
      <c r="O113" s="19"/>
      <c r="P113" s="17"/>
      <c r="Q113" s="19"/>
      <c r="R113" s="17"/>
      <c r="S113" s="19"/>
      <c r="T113" s="17"/>
      <c r="U113" s="19"/>
      <c r="V113" s="17"/>
      <c r="W113" s="19"/>
      <c r="X113" s="17"/>
    </row>
    <row r="114" spans="1:24" ht="11.25">
      <c r="A114" s="41">
        <v>106</v>
      </c>
      <c r="B114" s="41">
        <f>IF('Liste der Sammler'!C114="","",'Liste der Sammler'!C114)</f>
      </c>
      <c r="C114" s="41">
        <f>IF('Liste der Sammler'!D114="","",'Liste der Sammler'!D114)</f>
      </c>
      <c r="D114" s="42">
        <f t="shared" si="3"/>
      </c>
      <c r="E114" s="19"/>
      <c r="F114" s="17"/>
      <c r="G114" s="19"/>
      <c r="H114" s="17"/>
      <c r="I114" s="19"/>
      <c r="J114" s="17"/>
      <c r="K114" s="19"/>
      <c r="L114" s="17"/>
      <c r="M114" s="19"/>
      <c r="N114" s="17"/>
      <c r="O114" s="19"/>
      <c r="P114" s="17"/>
      <c r="Q114" s="19"/>
      <c r="R114" s="17"/>
      <c r="S114" s="19"/>
      <c r="T114" s="17"/>
      <c r="U114" s="19"/>
      <c r="V114" s="17"/>
      <c r="W114" s="19"/>
      <c r="X114" s="17"/>
    </row>
    <row r="115" spans="1:24" ht="11.25">
      <c r="A115" s="41">
        <v>107</v>
      </c>
      <c r="B115" s="41">
        <f>IF('Liste der Sammler'!C115="","",'Liste der Sammler'!C115)</f>
      </c>
      <c r="C115" s="41">
        <f>IF('Liste der Sammler'!D115="","",'Liste der Sammler'!D115)</f>
      </c>
      <c r="D115" s="42">
        <f t="shared" si="3"/>
      </c>
      <c r="E115" s="19"/>
      <c r="F115" s="17"/>
      <c r="G115" s="19"/>
      <c r="H115" s="17"/>
      <c r="I115" s="19"/>
      <c r="J115" s="17"/>
      <c r="K115" s="19"/>
      <c r="L115" s="17"/>
      <c r="M115" s="19"/>
      <c r="N115" s="17"/>
      <c r="O115" s="19"/>
      <c r="P115" s="17"/>
      <c r="Q115" s="19"/>
      <c r="R115" s="17"/>
      <c r="S115" s="19"/>
      <c r="T115" s="17"/>
      <c r="U115" s="19"/>
      <c r="V115" s="17"/>
      <c r="W115" s="19"/>
      <c r="X115" s="17"/>
    </row>
    <row r="116" spans="1:24" ht="11.25">
      <c r="A116" s="41">
        <v>108</v>
      </c>
      <c r="B116" s="41">
        <f>IF('Liste der Sammler'!C116="","",'Liste der Sammler'!C116)</f>
      </c>
      <c r="C116" s="41">
        <f>IF('Liste der Sammler'!D116="","",'Liste der Sammler'!D116)</f>
      </c>
      <c r="D116" s="42">
        <f t="shared" si="3"/>
      </c>
      <c r="E116" s="19"/>
      <c r="F116" s="17"/>
      <c r="G116" s="19"/>
      <c r="H116" s="17"/>
      <c r="I116" s="19"/>
      <c r="J116" s="17"/>
      <c r="K116" s="19"/>
      <c r="L116" s="17"/>
      <c r="M116" s="19"/>
      <c r="N116" s="17"/>
      <c r="O116" s="19"/>
      <c r="P116" s="17"/>
      <c r="Q116" s="19"/>
      <c r="R116" s="17"/>
      <c r="S116" s="19"/>
      <c r="T116" s="17"/>
      <c r="U116" s="19"/>
      <c r="V116" s="17"/>
      <c r="W116" s="19"/>
      <c r="X116" s="17"/>
    </row>
    <row r="117" spans="1:24" ht="11.25">
      <c r="A117" s="41">
        <v>109</v>
      </c>
      <c r="B117" s="41">
        <f>IF('Liste der Sammler'!C117="","",'Liste der Sammler'!C117)</f>
      </c>
      <c r="C117" s="41">
        <f>IF('Liste der Sammler'!D117="","",'Liste der Sammler'!D117)</f>
      </c>
      <c r="D117" s="42">
        <f t="shared" si="3"/>
      </c>
      <c r="E117" s="19"/>
      <c r="F117" s="17"/>
      <c r="G117" s="19"/>
      <c r="H117" s="17"/>
      <c r="I117" s="19"/>
      <c r="J117" s="17"/>
      <c r="K117" s="19"/>
      <c r="L117" s="17"/>
      <c r="M117" s="19"/>
      <c r="N117" s="17"/>
      <c r="O117" s="19"/>
      <c r="P117" s="17"/>
      <c r="Q117" s="19"/>
      <c r="R117" s="17"/>
      <c r="S117" s="19"/>
      <c r="T117" s="17"/>
      <c r="U117" s="19"/>
      <c r="V117" s="17"/>
      <c r="W117" s="19"/>
      <c r="X117" s="17"/>
    </row>
    <row r="118" spans="1:24" ht="11.25">
      <c r="A118" s="41">
        <v>110</v>
      </c>
      <c r="B118" s="41">
        <f>IF('Liste der Sammler'!C118="","",'Liste der Sammler'!C118)</f>
      </c>
      <c r="C118" s="41">
        <f>IF('Liste der Sammler'!D118="","",'Liste der Sammler'!D118)</f>
      </c>
      <c r="D118" s="42">
        <f t="shared" si="3"/>
      </c>
      <c r="E118" s="19"/>
      <c r="F118" s="17"/>
      <c r="G118" s="19"/>
      <c r="H118" s="17"/>
      <c r="I118" s="19"/>
      <c r="J118" s="17"/>
      <c r="K118" s="19"/>
      <c r="L118" s="17"/>
      <c r="M118" s="19"/>
      <c r="N118" s="17"/>
      <c r="O118" s="19"/>
      <c r="P118" s="17"/>
      <c r="Q118" s="19"/>
      <c r="R118" s="17"/>
      <c r="S118" s="19"/>
      <c r="T118" s="17"/>
      <c r="U118" s="19"/>
      <c r="V118" s="17"/>
      <c r="W118" s="19"/>
      <c r="X118" s="17"/>
    </row>
    <row r="119" spans="1:24" ht="11.25">
      <c r="A119" s="41">
        <v>111</v>
      </c>
      <c r="B119" s="41">
        <f>IF('Liste der Sammler'!C119="","",'Liste der Sammler'!C119)</f>
      </c>
      <c r="C119" s="41">
        <f>IF('Liste der Sammler'!D119="","",'Liste der Sammler'!D119)</f>
      </c>
      <c r="D119" s="42">
        <f t="shared" si="3"/>
      </c>
      <c r="E119" s="19"/>
      <c r="F119" s="17"/>
      <c r="G119" s="19"/>
      <c r="H119" s="17"/>
      <c r="I119" s="19"/>
      <c r="J119" s="17"/>
      <c r="K119" s="19"/>
      <c r="L119" s="17"/>
      <c r="M119" s="19"/>
      <c r="N119" s="17"/>
      <c r="O119" s="19"/>
      <c r="P119" s="17"/>
      <c r="Q119" s="19"/>
      <c r="R119" s="17"/>
      <c r="S119" s="19"/>
      <c r="T119" s="17"/>
      <c r="U119" s="19"/>
      <c r="V119" s="17"/>
      <c r="W119" s="19"/>
      <c r="X119" s="17"/>
    </row>
    <row r="120" spans="1:24" ht="11.25">
      <c r="A120" s="41">
        <v>112</v>
      </c>
      <c r="B120" s="41">
        <f>IF('Liste der Sammler'!C120="","",'Liste der Sammler'!C120)</f>
      </c>
      <c r="C120" s="41">
        <f>IF('Liste der Sammler'!D120="","",'Liste der Sammler'!D120)</f>
      </c>
      <c r="D120" s="42">
        <f t="shared" si="3"/>
      </c>
      <c r="E120" s="19"/>
      <c r="F120" s="17"/>
      <c r="G120" s="19"/>
      <c r="H120" s="17"/>
      <c r="I120" s="19"/>
      <c r="J120" s="17"/>
      <c r="K120" s="19"/>
      <c r="L120" s="17"/>
      <c r="M120" s="19"/>
      <c r="N120" s="17"/>
      <c r="O120" s="19"/>
      <c r="P120" s="17"/>
      <c r="Q120" s="19"/>
      <c r="R120" s="17"/>
      <c r="S120" s="19"/>
      <c r="T120" s="17"/>
      <c r="U120" s="19"/>
      <c r="V120" s="17"/>
      <c r="W120" s="19"/>
      <c r="X120" s="17"/>
    </row>
    <row r="121" spans="1:24" ht="11.25">
      <c r="A121" s="41">
        <v>113</v>
      </c>
      <c r="B121" s="41">
        <f>IF('Liste der Sammler'!C121="","",'Liste der Sammler'!C121)</f>
      </c>
      <c r="C121" s="41">
        <f>IF('Liste der Sammler'!D121="","",'Liste der Sammler'!D121)</f>
      </c>
      <c r="D121" s="42">
        <f t="shared" si="3"/>
      </c>
      <c r="E121" s="19"/>
      <c r="F121" s="17"/>
      <c r="G121" s="19"/>
      <c r="H121" s="17"/>
      <c r="I121" s="19"/>
      <c r="J121" s="17"/>
      <c r="K121" s="19"/>
      <c r="L121" s="17"/>
      <c r="M121" s="19"/>
      <c r="N121" s="17"/>
      <c r="O121" s="19"/>
      <c r="P121" s="17"/>
      <c r="Q121" s="19"/>
      <c r="R121" s="17"/>
      <c r="S121" s="19"/>
      <c r="T121" s="17"/>
      <c r="U121" s="19"/>
      <c r="V121" s="17"/>
      <c r="W121" s="19"/>
      <c r="X121" s="17"/>
    </row>
    <row r="122" spans="1:24" ht="11.25">
      <c r="A122" s="41">
        <v>114</v>
      </c>
      <c r="B122" s="41">
        <f>IF('Liste der Sammler'!C122="","",'Liste der Sammler'!C122)</f>
      </c>
      <c r="C122" s="41">
        <f>IF('Liste der Sammler'!D122="","",'Liste der Sammler'!D122)</f>
      </c>
      <c r="D122" s="42">
        <f t="shared" si="3"/>
      </c>
      <c r="E122" s="19"/>
      <c r="F122" s="17"/>
      <c r="G122" s="19"/>
      <c r="H122" s="17"/>
      <c r="I122" s="19"/>
      <c r="J122" s="17"/>
      <c r="K122" s="19"/>
      <c r="L122" s="17"/>
      <c r="M122" s="19"/>
      <c r="N122" s="17"/>
      <c r="O122" s="19"/>
      <c r="P122" s="17"/>
      <c r="Q122" s="19"/>
      <c r="R122" s="17"/>
      <c r="S122" s="19"/>
      <c r="T122" s="17"/>
      <c r="U122" s="19"/>
      <c r="V122" s="17"/>
      <c r="W122" s="19"/>
      <c r="X122" s="17"/>
    </row>
    <row r="123" spans="1:24" ht="11.25">
      <c r="A123" s="41">
        <v>115</v>
      </c>
      <c r="B123" s="41">
        <f>IF('Liste der Sammler'!C123="","",'Liste der Sammler'!C123)</f>
      </c>
      <c r="C123" s="41">
        <f>IF('Liste der Sammler'!D123="","",'Liste der Sammler'!D123)</f>
      </c>
      <c r="D123" s="42">
        <f t="shared" si="3"/>
      </c>
      <c r="E123" s="19"/>
      <c r="F123" s="17"/>
      <c r="G123" s="19"/>
      <c r="H123" s="17"/>
      <c r="I123" s="19"/>
      <c r="J123" s="17"/>
      <c r="K123" s="19"/>
      <c r="L123" s="17"/>
      <c r="M123" s="19"/>
      <c r="N123" s="17"/>
      <c r="O123" s="19"/>
      <c r="P123" s="17"/>
      <c r="Q123" s="19"/>
      <c r="R123" s="17"/>
      <c r="S123" s="19"/>
      <c r="T123" s="17"/>
      <c r="U123" s="19"/>
      <c r="V123" s="17"/>
      <c r="W123" s="19"/>
      <c r="X123" s="17"/>
    </row>
    <row r="124" spans="1:24" ht="11.25">
      <c r="A124" s="41">
        <v>116</v>
      </c>
      <c r="B124" s="41">
        <f>IF('Liste der Sammler'!C124="","",'Liste der Sammler'!C124)</f>
      </c>
      <c r="C124" s="41">
        <f>IF('Liste der Sammler'!D124="","",'Liste der Sammler'!D124)</f>
      </c>
      <c r="D124" s="42">
        <f t="shared" si="3"/>
      </c>
      <c r="E124" s="19"/>
      <c r="F124" s="17"/>
      <c r="G124" s="19"/>
      <c r="H124" s="17"/>
      <c r="I124" s="19"/>
      <c r="J124" s="17"/>
      <c r="K124" s="19"/>
      <c r="L124" s="17"/>
      <c r="M124" s="19"/>
      <c r="N124" s="17"/>
      <c r="O124" s="19"/>
      <c r="P124" s="17"/>
      <c r="Q124" s="19"/>
      <c r="R124" s="17"/>
      <c r="S124" s="19"/>
      <c r="T124" s="17"/>
      <c r="U124" s="19"/>
      <c r="V124" s="17"/>
      <c r="W124" s="19"/>
      <c r="X124" s="17"/>
    </row>
    <row r="125" spans="1:24" ht="11.25">
      <c r="A125" s="41">
        <v>117</v>
      </c>
      <c r="B125" s="41">
        <f>IF('Liste der Sammler'!C125="","",'Liste der Sammler'!C125)</f>
      </c>
      <c r="C125" s="41">
        <f>IF('Liste der Sammler'!D125="","",'Liste der Sammler'!D125)</f>
      </c>
      <c r="D125" s="42">
        <f t="shared" si="3"/>
      </c>
      <c r="E125" s="19"/>
      <c r="F125" s="17"/>
      <c r="G125" s="19"/>
      <c r="H125" s="17"/>
      <c r="I125" s="19"/>
      <c r="J125" s="17"/>
      <c r="K125" s="19"/>
      <c r="L125" s="17"/>
      <c r="M125" s="19"/>
      <c r="N125" s="17"/>
      <c r="O125" s="19"/>
      <c r="P125" s="17"/>
      <c r="Q125" s="19"/>
      <c r="R125" s="17"/>
      <c r="S125" s="19"/>
      <c r="T125" s="17"/>
      <c r="U125" s="19"/>
      <c r="V125" s="17"/>
      <c r="W125" s="19"/>
      <c r="X125" s="17"/>
    </row>
    <row r="126" spans="1:24" ht="11.25">
      <c r="A126" s="41">
        <v>118</v>
      </c>
      <c r="B126" s="41">
        <f>IF('Liste der Sammler'!C126="","",'Liste der Sammler'!C126)</f>
      </c>
      <c r="C126" s="41">
        <f>IF('Liste der Sammler'!D126="","",'Liste der Sammler'!D126)</f>
      </c>
      <c r="D126" s="42">
        <f t="shared" si="3"/>
      </c>
      <c r="E126" s="19"/>
      <c r="F126" s="17"/>
      <c r="G126" s="19"/>
      <c r="H126" s="17"/>
      <c r="I126" s="19"/>
      <c r="J126" s="17"/>
      <c r="K126" s="19"/>
      <c r="L126" s="17"/>
      <c r="M126" s="19"/>
      <c r="N126" s="17"/>
      <c r="O126" s="19"/>
      <c r="P126" s="17"/>
      <c r="Q126" s="19"/>
      <c r="R126" s="17"/>
      <c r="S126" s="19"/>
      <c r="T126" s="17"/>
      <c r="U126" s="19"/>
      <c r="V126" s="17"/>
      <c r="W126" s="19"/>
      <c r="X126" s="17"/>
    </row>
    <row r="127" spans="1:24" ht="11.25">
      <c r="A127" s="41">
        <v>119</v>
      </c>
      <c r="B127" s="41">
        <f>IF('Liste der Sammler'!C127="","",'Liste der Sammler'!C127)</f>
      </c>
      <c r="C127" s="41">
        <f>IF('Liste der Sammler'!D127="","",'Liste der Sammler'!D127)</f>
      </c>
      <c r="D127" s="42">
        <f t="shared" si="3"/>
      </c>
      <c r="E127" s="19"/>
      <c r="F127" s="17"/>
      <c r="G127" s="19"/>
      <c r="H127" s="17"/>
      <c r="I127" s="19"/>
      <c r="J127" s="17"/>
      <c r="K127" s="19"/>
      <c r="L127" s="17"/>
      <c r="M127" s="19"/>
      <c r="N127" s="17"/>
      <c r="O127" s="19"/>
      <c r="P127" s="17"/>
      <c r="Q127" s="19"/>
      <c r="R127" s="17"/>
      <c r="S127" s="19"/>
      <c r="T127" s="17"/>
      <c r="U127" s="19"/>
      <c r="V127" s="17"/>
      <c r="W127" s="19"/>
      <c r="X127" s="17"/>
    </row>
    <row r="128" spans="1:24" ht="11.25">
      <c r="A128" s="41">
        <v>120</v>
      </c>
      <c r="B128" s="41">
        <f>IF('Liste der Sammler'!C128="","",'Liste der Sammler'!C128)</f>
      </c>
      <c r="C128" s="41">
        <f>IF('Liste der Sammler'!D128="","",'Liste der Sammler'!D128)</f>
      </c>
      <c r="D128" s="42">
        <f t="shared" si="3"/>
      </c>
      <c r="E128" s="19"/>
      <c r="F128" s="17"/>
      <c r="G128" s="19"/>
      <c r="H128" s="17"/>
      <c r="I128" s="19"/>
      <c r="J128" s="17"/>
      <c r="K128" s="19"/>
      <c r="L128" s="17"/>
      <c r="M128" s="19"/>
      <c r="N128" s="17"/>
      <c r="O128" s="19"/>
      <c r="P128" s="17"/>
      <c r="Q128" s="19"/>
      <c r="R128" s="17"/>
      <c r="S128" s="19"/>
      <c r="T128" s="17"/>
      <c r="U128" s="19"/>
      <c r="V128" s="17"/>
      <c r="W128" s="19"/>
      <c r="X128" s="17"/>
    </row>
    <row r="129" spans="1:24" ht="11.25">
      <c r="A129" s="41">
        <v>121</v>
      </c>
      <c r="B129" s="41">
        <f>IF('Liste der Sammler'!C129="","",'Liste der Sammler'!C129)</f>
      </c>
      <c r="C129" s="41">
        <f>IF('Liste der Sammler'!D129="","",'Liste der Sammler'!D129)</f>
      </c>
      <c r="D129" s="42">
        <f t="shared" si="3"/>
      </c>
      <c r="E129" s="19"/>
      <c r="F129" s="17"/>
      <c r="G129" s="19"/>
      <c r="H129" s="17"/>
      <c r="I129" s="19"/>
      <c r="J129" s="17"/>
      <c r="K129" s="19"/>
      <c r="L129" s="17"/>
      <c r="M129" s="19"/>
      <c r="N129" s="17"/>
      <c r="O129" s="19"/>
      <c r="P129" s="17"/>
      <c r="Q129" s="19"/>
      <c r="R129" s="17"/>
      <c r="S129" s="19"/>
      <c r="T129" s="17"/>
      <c r="U129" s="19"/>
      <c r="V129" s="17"/>
      <c r="W129" s="19"/>
      <c r="X129" s="17"/>
    </row>
    <row r="130" spans="1:24" ht="11.25">
      <c r="A130" s="41">
        <v>122</v>
      </c>
      <c r="B130" s="41">
        <f>IF('Liste der Sammler'!C130="","",'Liste der Sammler'!C130)</f>
      </c>
      <c r="C130" s="41">
        <f>IF('Liste der Sammler'!D130="","",'Liste der Sammler'!D130)</f>
      </c>
      <c r="D130" s="42">
        <f t="shared" si="3"/>
      </c>
      <c r="E130" s="19"/>
      <c r="F130" s="17"/>
      <c r="G130" s="19"/>
      <c r="H130" s="17"/>
      <c r="I130" s="19"/>
      <c r="J130" s="17"/>
      <c r="K130" s="19"/>
      <c r="L130" s="17"/>
      <c r="M130" s="19"/>
      <c r="N130" s="17"/>
      <c r="O130" s="19"/>
      <c r="P130" s="17"/>
      <c r="Q130" s="19"/>
      <c r="R130" s="17"/>
      <c r="S130" s="19"/>
      <c r="T130" s="17"/>
      <c r="U130" s="19"/>
      <c r="V130" s="17"/>
      <c r="W130" s="19"/>
      <c r="X130" s="17"/>
    </row>
    <row r="131" spans="1:24" ht="11.25">
      <c r="A131" s="41">
        <v>123</v>
      </c>
      <c r="B131" s="41">
        <f>IF('Liste der Sammler'!C131="","",'Liste der Sammler'!C131)</f>
      </c>
      <c r="C131" s="41">
        <f>IF('Liste der Sammler'!D131="","",'Liste der Sammler'!D131)</f>
      </c>
      <c r="D131" s="42">
        <f t="shared" si="3"/>
      </c>
      <c r="E131" s="19"/>
      <c r="F131" s="17"/>
      <c r="G131" s="19"/>
      <c r="H131" s="17"/>
      <c r="I131" s="19"/>
      <c r="J131" s="17"/>
      <c r="K131" s="19"/>
      <c r="L131" s="17"/>
      <c r="M131" s="19"/>
      <c r="N131" s="17"/>
      <c r="O131" s="19"/>
      <c r="P131" s="17"/>
      <c r="Q131" s="19"/>
      <c r="R131" s="17"/>
      <c r="S131" s="19"/>
      <c r="T131" s="17"/>
      <c r="U131" s="19"/>
      <c r="V131" s="17"/>
      <c r="W131" s="19"/>
      <c r="X131" s="17"/>
    </row>
    <row r="132" spans="1:24" ht="11.25">
      <c r="A132" s="41">
        <v>124</v>
      </c>
      <c r="B132" s="41">
        <f>IF('Liste der Sammler'!C132="","",'Liste der Sammler'!C132)</f>
      </c>
      <c r="C132" s="41">
        <f>IF('Liste der Sammler'!D132="","",'Liste der Sammler'!D132)</f>
      </c>
      <c r="D132" s="42">
        <f t="shared" si="3"/>
      </c>
      <c r="E132" s="19"/>
      <c r="F132" s="17"/>
      <c r="G132" s="19"/>
      <c r="H132" s="17"/>
      <c r="I132" s="19"/>
      <c r="J132" s="17"/>
      <c r="K132" s="19"/>
      <c r="L132" s="17"/>
      <c r="M132" s="19"/>
      <c r="N132" s="17"/>
      <c r="O132" s="19"/>
      <c r="P132" s="17"/>
      <c r="Q132" s="19"/>
      <c r="R132" s="17"/>
      <c r="S132" s="19"/>
      <c r="T132" s="17"/>
      <c r="U132" s="19"/>
      <c r="V132" s="17"/>
      <c r="W132" s="19"/>
      <c r="X132" s="17"/>
    </row>
    <row r="133" spans="1:24" ht="11.25">
      <c r="A133" s="41">
        <v>125</v>
      </c>
      <c r="B133" s="41">
        <f>IF('Liste der Sammler'!C133="","",'Liste der Sammler'!C133)</f>
      </c>
      <c r="C133" s="41">
        <f>IF('Liste der Sammler'!D133="","",'Liste der Sammler'!D133)</f>
      </c>
      <c r="D133" s="42">
        <f t="shared" si="3"/>
      </c>
      <c r="E133" s="19"/>
      <c r="F133" s="17"/>
      <c r="G133" s="19"/>
      <c r="H133" s="17"/>
      <c r="I133" s="19"/>
      <c r="J133" s="17"/>
      <c r="K133" s="19"/>
      <c r="L133" s="17"/>
      <c r="M133" s="19"/>
      <c r="N133" s="17"/>
      <c r="O133" s="19"/>
      <c r="P133" s="17"/>
      <c r="Q133" s="19"/>
      <c r="R133" s="17"/>
      <c r="S133" s="19"/>
      <c r="T133" s="17"/>
      <c r="U133" s="19"/>
      <c r="V133" s="17"/>
      <c r="W133" s="19"/>
      <c r="X133" s="17"/>
    </row>
    <row r="134" spans="1:24" ht="11.25">
      <c r="A134" s="41">
        <v>126</v>
      </c>
      <c r="B134" s="41">
        <f>IF('Liste der Sammler'!C134="","",'Liste der Sammler'!C134)</f>
      </c>
      <c r="C134" s="41">
        <f>IF('Liste der Sammler'!D134="","",'Liste der Sammler'!D134)</f>
      </c>
      <c r="D134" s="42">
        <f t="shared" si="3"/>
      </c>
      <c r="E134" s="19"/>
      <c r="F134" s="17"/>
      <c r="G134" s="19"/>
      <c r="H134" s="17"/>
      <c r="I134" s="19"/>
      <c r="J134" s="17"/>
      <c r="K134" s="19"/>
      <c r="L134" s="17"/>
      <c r="M134" s="19"/>
      <c r="N134" s="17"/>
      <c r="O134" s="19"/>
      <c r="P134" s="17"/>
      <c r="Q134" s="19"/>
      <c r="R134" s="17"/>
      <c r="S134" s="19"/>
      <c r="T134" s="17"/>
      <c r="U134" s="19"/>
      <c r="V134" s="17"/>
      <c r="W134" s="19"/>
      <c r="X134" s="17"/>
    </row>
    <row r="135" spans="1:24" ht="11.25">
      <c r="A135" s="41">
        <v>127</v>
      </c>
      <c r="B135" s="41">
        <f>IF('Liste der Sammler'!C135="","",'Liste der Sammler'!C135)</f>
      </c>
      <c r="C135" s="41">
        <f>IF('Liste der Sammler'!D135="","",'Liste der Sammler'!D135)</f>
      </c>
      <c r="D135" s="42">
        <f t="shared" si="3"/>
      </c>
      <c r="E135" s="19"/>
      <c r="F135" s="17"/>
      <c r="G135" s="19"/>
      <c r="H135" s="17"/>
      <c r="I135" s="19"/>
      <c r="J135" s="17"/>
      <c r="K135" s="19"/>
      <c r="L135" s="17"/>
      <c r="M135" s="19"/>
      <c r="N135" s="17"/>
      <c r="O135" s="19"/>
      <c r="P135" s="17"/>
      <c r="Q135" s="19"/>
      <c r="R135" s="17"/>
      <c r="S135" s="19"/>
      <c r="T135" s="17"/>
      <c r="U135" s="19"/>
      <c r="V135" s="17"/>
      <c r="W135" s="19"/>
      <c r="X135" s="17"/>
    </row>
    <row r="136" spans="1:24" ht="11.25">
      <c r="A136" s="41">
        <v>128</v>
      </c>
      <c r="B136" s="41">
        <f>IF('Liste der Sammler'!C136="","",'Liste der Sammler'!C136)</f>
      </c>
      <c r="C136" s="41">
        <f>IF('Liste der Sammler'!D136="","",'Liste der Sammler'!D136)</f>
      </c>
      <c r="D136" s="42">
        <f t="shared" si="3"/>
      </c>
      <c r="E136" s="19"/>
      <c r="F136" s="17"/>
      <c r="G136" s="19"/>
      <c r="H136" s="17"/>
      <c r="I136" s="19"/>
      <c r="J136" s="17"/>
      <c r="K136" s="19"/>
      <c r="L136" s="17"/>
      <c r="M136" s="19"/>
      <c r="N136" s="17"/>
      <c r="O136" s="19"/>
      <c r="P136" s="17"/>
      <c r="Q136" s="19"/>
      <c r="R136" s="17"/>
      <c r="S136" s="19"/>
      <c r="T136" s="17"/>
      <c r="U136" s="19"/>
      <c r="V136" s="17"/>
      <c r="W136" s="19"/>
      <c r="X136" s="17"/>
    </row>
    <row r="137" spans="1:24" ht="11.25">
      <c r="A137" s="41">
        <v>129</v>
      </c>
      <c r="B137" s="41">
        <f>IF('Liste der Sammler'!C137="","",'Liste der Sammler'!C137)</f>
      </c>
      <c r="C137" s="41">
        <f>IF('Liste der Sammler'!D137="","",'Liste der Sammler'!D137)</f>
      </c>
      <c r="D137" s="42">
        <f aca="true" t="shared" si="4" ref="D137:D158">IF(B137="","",F137+H137+J137+L137+N137+P137+R137+T137+V137+X137)</f>
      </c>
      <c r="E137" s="19"/>
      <c r="F137" s="17"/>
      <c r="G137" s="19"/>
      <c r="H137" s="17"/>
      <c r="I137" s="19"/>
      <c r="J137" s="17"/>
      <c r="K137" s="19"/>
      <c r="L137" s="17"/>
      <c r="M137" s="19"/>
      <c r="N137" s="17"/>
      <c r="O137" s="19"/>
      <c r="P137" s="17"/>
      <c r="Q137" s="19"/>
      <c r="R137" s="17"/>
      <c r="S137" s="19"/>
      <c r="T137" s="17"/>
      <c r="U137" s="19"/>
      <c r="V137" s="17"/>
      <c r="W137" s="19"/>
      <c r="X137" s="17"/>
    </row>
    <row r="138" spans="1:24" ht="11.25">
      <c r="A138" s="41">
        <v>130</v>
      </c>
      <c r="B138" s="41">
        <f>IF('Liste der Sammler'!C138="","",'Liste der Sammler'!C138)</f>
      </c>
      <c r="C138" s="41">
        <f>IF('Liste der Sammler'!D138="","",'Liste der Sammler'!D138)</f>
      </c>
      <c r="D138" s="42">
        <f t="shared" si="4"/>
      </c>
      <c r="E138" s="19"/>
      <c r="F138" s="17"/>
      <c r="G138" s="19"/>
      <c r="H138" s="17"/>
      <c r="I138" s="19"/>
      <c r="J138" s="17"/>
      <c r="K138" s="19"/>
      <c r="L138" s="17"/>
      <c r="M138" s="19"/>
      <c r="N138" s="17"/>
      <c r="O138" s="19"/>
      <c r="P138" s="17"/>
      <c r="Q138" s="19"/>
      <c r="R138" s="17"/>
      <c r="S138" s="19"/>
      <c r="T138" s="17"/>
      <c r="U138" s="19"/>
      <c r="V138" s="17"/>
      <c r="W138" s="19"/>
      <c r="X138" s="17"/>
    </row>
    <row r="139" spans="1:24" ht="11.25">
      <c r="A139" s="41">
        <v>131</v>
      </c>
      <c r="B139" s="41">
        <f>IF('Liste der Sammler'!C139="","",'Liste der Sammler'!C139)</f>
      </c>
      <c r="C139" s="41">
        <f>IF('Liste der Sammler'!D139="","",'Liste der Sammler'!D139)</f>
      </c>
      <c r="D139" s="42">
        <f t="shared" si="4"/>
      </c>
      <c r="E139" s="19"/>
      <c r="F139" s="17"/>
      <c r="G139" s="19"/>
      <c r="H139" s="17"/>
      <c r="I139" s="19"/>
      <c r="J139" s="17"/>
      <c r="K139" s="19"/>
      <c r="L139" s="17"/>
      <c r="M139" s="19"/>
      <c r="N139" s="17"/>
      <c r="O139" s="19"/>
      <c r="P139" s="17"/>
      <c r="Q139" s="19"/>
      <c r="R139" s="17"/>
      <c r="S139" s="19"/>
      <c r="T139" s="17"/>
      <c r="U139" s="19"/>
      <c r="V139" s="17"/>
      <c r="W139" s="19"/>
      <c r="X139" s="17"/>
    </row>
    <row r="140" spans="1:24" ht="11.25">
      <c r="A140" s="41">
        <v>132</v>
      </c>
      <c r="B140" s="41">
        <f>IF('Liste der Sammler'!C140="","",'Liste der Sammler'!C140)</f>
      </c>
      <c r="C140" s="41">
        <f>IF('Liste der Sammler'!D140="","",'Liste der Sammler'!D140)</f>
      </c>
      <c r="D140" s="42">
        <f t="shared" si="4"/>
      </c>
      <c r="E140" s="19"/>
      <c r="F140" s="17"/>
      <c r="G140" s="19"/>
      <c r="H140" s="17"/>
      <c r="I140" s="19"/>
      <c r="J140" s="17"/>
      <c r="K140" s="19"/>
      <c r="L140" s="17"/>
      <c r="M140" s="19"/>
      <c r="N140" s="17"/>
      <c r="O140" s="19"/>
      <c r="P140" s="17"/>
      <c r="Q140" s="19"/>
      <c r="R140" s="17"/>
      <c r="S140" s="19"/>
      <c r="T140" s="17"/>
      <c r="U140" s="19"/>
      <c r="V140" s="17"/>
      <c r="W140" s="19"/>
      <c r="X140" s="17"/>
    </row>
    <row r="141" spans="1:24" ht="11.25">
      <c r="A141" s="41">
        <v>133</v>
      </c>
      <c r="B141" s="41">
        <f>IF('Liste der Sammler'!C141="","",'Liste der Sammler'!C141)</f>
      </c>
      <c r="C141" s="41">
        <f>IF('Liste der Sammler'!D141="","",'Liste der Sammler'!D141)</f>
      </c>
      <c r="D141" s="42">
        <f t="shared" si="4"/>
      </c>
      <c r="E141" s="19"/>
      <c r="F141" s="17"/>
      <c r="G141" s="19"/>
      <c r="H141" s="17"/>
      <c r="I141" s="19"/>
      <c r="J141" s="17"/>
      <c r="K141" s="19"/>
      <c r="L141" s="17"/>
      <c r="M141" s="19"/>
      <c r="N141" s="17"/>
      <c r="O141" s="19"/>
      <c r="P141" s="17"/>
      <c r="Q141" s="19"/>
      <c r="R141" s="17"/>
      <c r="S141" s="19"/>
      <c r="T141" s="17"/>
      <c r="U141" s="19"/>
      <c r="V141" s="17"/>
      <c r="W141" s="19"/>
      <c r="X141" s="17"/>
    </row>
    <row r="142" spans="1:24" ht="11.25">
      <c r="A142" s="41">
        <v>134</v>
      </c>
      <c r="B142" s="41">
        <f>IF('Liste der Sammler'!C142="","",'Liste der Sammler'!C142)</f>
      </c>
      <c r="C142" s="41">
        <f>IF('Liste der Sammler'!D142="","",'Liste der Sammler'!D142)</f>
      </c>
      <c r="D142" s="42">
        <f t="shared" si="4"/>
      </c>
      <c r="E142" s="19"/>
      <c r="F142" s="17"/>
      <c r="G142" s="19"/>
      <c r="H142" s="17"/>
      <c r="I142" s="19"/>
      <c r="J142" s="17"/>
      <c r="K142" s="19"/>
      <c r="L142" s="17"/>
      <c r="M142" s="19"/>
      <c r="N142" s="17"/>
      <c r="O142" s="19"/>
      <c r="P142" s="17"/>
      <c r="Q142" s="19"/>
      <c r="R142" s="17"/>
      <c r="S142" s="19"/>
      <c r="T142" s="17"/>
      <c r="U142" s="19"/>
      <c r="V142" s="17"/>
      <c r="W142" s="19"/>
      <c r="X142" s="17"/>
    </row>
    <row r="143" spans="1:24" ht="11.25">
      <c r="A143" s="41">
        <v>135</v>
      </c>
      <c r="B143" s="41">
        <f>IF('Liste der Sammler'!C143="","",'Liste der Sammler'!C143)</f>
      </c>
      <c r="C143" s="41">
        <f>IF('Liste der Sammler'!D143="","",'Liste der Sammler'!D143)</f>
      </c>
      <c r="D143" s="42">
        <f t="shared" si="4"/>
      </c>
      <c r="E143" s="19"/>
      <c r="F143" s="17"/>
      <c r="G143" s="19"/>
      <c r="H143" s="17"/>
      <c r="I143" s="19"/>
      <c r="J143" s="17"/>
      <c r="K143" s="19"/>
      <c r="L143" s="17"/>
      <c r="M143" s="19"/>
      <c r="N143" s="17"/>
      <c r="O143" s="19"/>
      <c r="P143" s="17"/>
      <c r="Q143" s="19"/>
      <c r="R143" s="17"/>
      <c r="S143" s="19"/>
      <c r="T143" s="17"/>
      <c r="U143" s="19"/>
      <c r="V143" s="17"/>
      <c r="W143" s="19"/>
      <c r="X143" s="17"/>
    </row>
    <row r="144" spans="1:24" ht="11.25">
      <c r="A144" s="41">
        <v>136</v>
      </c>
      <c r="B144" s="41">
        <f>IF('Liste der Sammler'!C144="","",'Liste der Sammler'!C144)</f>
      </c>
      <c r="C144" s="41">
        <f>IF('Liste der Sammler'!D144="","",'Liste der Sammler'!D144)</f>
      </c>
      <c r="D144" s="42">
        <f t="shared" si="4"/>
      </c>
      <c r="E144" s="19"/>
      <c r="F144" s="17"/>
      <c r="G144" s="19"/>
      <c r="H144" s="17"/>
      <c r="I144" s="19"/>
      <c r="J144" s="17"/>
      <c r="K144" s="19"/>
      <c r="L144" s="17"/>
      <c r="M144" s="19"/>
      <c r="N144" s="17"/>
      <c r="O144" s="19"/>
      <c r="P144" s="17"/>
      <c r="Q144" s="19"/>
      <c r="R144" s="17"/>
      <c r="S144" s="19"/>
      <c r="T144" s="17"/>
      <c r="U144" s="19"/>
      <c r="V144" s="17"/>
      <c r="W144" s="19"/>
      <c r="X144" s="17"/>
    </row>
    <row r="145" spans="1:24" ht="11.25">
      <c r="A145" s="41">
        <v>137</v>
      </c>
      <c r="B145" s="41">
        <f>IF('Liste der Sammler'!C145="","",'Liste der Sammler'!C145)</f>
      </c>
      <c r="C145" s="41">
        <f>IF('Liste der Sammler'!D145="","",'Liste der Sammler'!D145)</f>
      </c>
      <c r="D145" s="42">
        <f t="shared" si="4"/>
      </c>
      <c r="E145" s="19"/>
      <c r="F145" s="17"/>
      <c r="G145" s="19"/>
      <c r="H145" s="17"/>
      <c r="I145" s="19"/>
      <c r="J145" s="17"/>
      <c r="K145" s="19"/>
      <c r="L145" s="17"/>
      <c r="M145" s="19"/>
      <c r="N145" s="17"/>
      <c r="O145" s="19"/>
      <c r="P145" s="17"/>
      <c r="Q145" s="19"/>
      <c r="R145" s="17"/>
      <c r="S145" s="19"/>
      <c r="T145" s="17"/>
      <c r="U145" s="19"/>
      <c r="V145" s="17"/>
      <c r="W145" s="19"/>
      <c r="X145" s="17"/>
    </row>
    <row r="146" spans="1:24" ht="11.25">
      <c r="A146" s="41">
        <v>138</v>
      </c>
      <c r="B146" s="41">
        <f>IF('Liste der Sammler'!C146="","",'Liste der Sammler'!C146)</f>
      </c>
      <c r="C146" s="41">
        <f>IF('Liste der Sammler'!D146="","",'Liste der Sammler'!D146)</f>
      </c>
      <c r="D146" s="42">
        <f t="shared" si="4"/>
      </c>
      <c r="E146" s="19"/>
      <c r="F146" s="17"/>
      <c r="G146" s="19"/>
      <c r="H146" s="17"/>
      <c r="I146" s="19"/>
      <c r="J146" s="17"/>
      <c r="K146" s="19"/>
      <c r="L146" s="17"/>
      <c r="M146" s="19"/>
      <c r="N146" s="17"/>
      <c r="O146" s="19"/>
      <c r="P146" s="17"/>
      <c r="Q146" s="19"/>
      <c r="R146" s="17"/>
      <c r="S146" s="19"/>
      <c r="T146" s="17"/>
      <c r="U146" s="19"/>
      <c r="V146" s="17"/>
      <c r="W146" s="19"/>
      <c r="X146" s="17"/>
    </row>
    <row r="147" spans="1:24" ht="11.25">
      <c r="A147" s="41">
        <v>139</v>
      </c>
      <c r="B147" s="41">
        <f>IF('Liste der Sammler'!C147="","",'Liste der Sammler'!C147)</f>
      </c>
      <c r="C147" s="41">
        <f>IF('Liste der Sammler'!D147="","",'Liste der Sammler'!D147)</f>
      </c>
      <c r="D147" s="42">
        <f t="shared" si="4"/>
      </c>
      <c r="E147" s="19"/>
      <c r="F147" s="17"/>
      <c r="G147" s="19"/>
      <c r="H147" s="17"/>
      <c r="I147" s="19"/>
      <c r="J147" s="17"/>
      <c r="K147" s="19"/>
      <c r="L147" s="17"/>
      <c r="M147" s="19"/>
      <c r="N147" s="17"/>
      <c r="O147" s="19"/>
      <c r="P147" s="17"/>
      <c r="Q147" s="19"/>
      <c r="R147" s="17"/>
      <c r="S147" s="19"/>
      <c r="T147" s="17"/>
      <c r="U147" s="19"/>
      <c r="V147" s="17"/>
      <c r="W147" s="19"/>
      <c r="X147" s="17"/>
    </row>
    <row r="148" spans="1:24" ht="11.25">
      <c r="A148" s="41">
        <v>140</v>
      </c>
      <c r="B148" s="41">
        <f>IF('Liste der Sammler'!C148="","",'Liste der Sammler'!C148)</f>
      </c>
      <c r="C148" s="41">
        <f>IF('Liste der Sammler'!D148="","",'Liste der Sammler'!D148)</f>
      </c>
      <c r="D148" s="42">
        <f t="shared" si="4"/>
      </c>
      <c r="E148" s="19"/>
      <c r="F148" s="17"/>
      <c r="G148" s="19"/>
      <c r="H148" s="17"/>
      <c r="I148" s="19"/>
      <c r="J148" s="17"/>
      <c r="K148" s="19"/>
      <c r="L148" s="17"/>
      <c r="M148" s="19"/>
      <c r="N148" s="17"/>
      <c r="O148" s="19"/>
      <c r="P148" s="17"/>
      <c r="Q148" s="19"/>
      <c r="R148" s="17"/>
      <c r="S148" s="19"/>
      <c r="T148" s="17"/>
      <c r="U148" s="19"/>
      <c r="V148" s="17"/>
      <c r="W148" s="19"/>
      <c r="X148" s="17"/>
    </row>
    <row r="149" spans="1:24" ht="11.25">
      <c r="A149" s="41">
        <v>141</v>
      </c>
      <c r="B149" s="41">
        <f>IF('Liste der Sammler'!C149="","",'Liste der Sammler'!C149)</f>
      </c>
      <c r="C149" s="41">
        <f>IF('Liste der Sammler'!D149="","",'Liste der Sammler'!D149)</f>
      </c>
      <c r="D149" s="42">
        <f t="shared" si="4"/>
      </c>
      <c r="E149" s="19"/>
      <c r="F149" s="17"/>
      <c r="G149" s="19"/>
      <c r="H149" s="17"/>
      <c r="I149" s="19"/>
      <c r="J149" s="17"/>
      <c r="K149" s="19"/>
      <c r="L149" s="17"/>
      <c r="M149" s="19"/>
      <c r="N149" s="17"/>
      <c r="O149" s="19"/>
      <c r="P149" s="17"/>
      <c r="Q149" s="19"/>
      <c r="R149" s="17"/>
      <c r="S149" s="19"/>
      <c r="T149" s="17"/>
      <c r="U149" s="19"/>
      <c r="V149" s="17"/>
      <c r="W149" s="19"/>
      <c r="X149" s="17"/>
    </row>
    <row r="150" spans="1:24" ht="11.25">
      <c r="A150" s="41">
        <v>142</v>
      </c>
      <c r="B150" s="41">
        <f>IF('Liste der Sammler'!C150="","",'Liste der Sammler'!C150)</f>
      </c>
      <c r="C150" s="41">
        <f>IF('Liste der Sammler'!D150="","",'Liste der Sammler'!D150)</f>
      </c>
      <c r="D150" s="42">
        <f t="shared" si="4"/>
      </c>
      <c r="E150" s="19"/>
      <c r="F150" s="17"/>
      <c r="G150" s="19"/>
      <c r="H150" s="17"/>
      <c r="I150" s="19"/>
      <c r="J150" s="17"/>
      <c r="K150" s="19"/>
      <c r="L150" s="17"/>
      <c r="M150" s="19"/>
      <c r="N150" s="17"/>
      <c r="O150" s="19"/>
      <c r="P150" s="17"/>
      <c r="Q150" s="19"/>
      <c r="R150" s="17"/>
      <c r="S150" s="19"/>
      <c r="T150" s="17"/>
      <c r="U150" s="19"/>
      <c r="V150" s="17"/>
      <c r="W150" s="19"/>
      <c r="X150" s="17"/>
    </row>
    <row r="151" spans="1:24" ht="11.25">
      <c r="A151" s="41">
        <v>143</v>
      </c>
      <c r="B151" s="41">
        <f>IF('Liste der Sammler'!C151="","",'Liste der Sammler'!C151)</f>
      </c>
      <c r="C151" s="41">
        <f>IF('Liste der Sammler'!D151="","",'Liste der Sammler'!D151)</f>
      </c>
      <c r="D151" s="42">
        <f t="shared" si="4"/>
      </c>
      <c r="E151" s="19"/>
      <c r="F151" s="17"/>
      <c r="G151" s="19"/>
      <c r="H151" s="17"/>
      <c r="I151" s="19"/>
      <c r="J151" s="17"/>
      <c r="K151" s="19"/>
      <c r="L151" s="17"/>
      <c r="M151" s="19"/>
      <c r="N151" s="17"/>
      <c r="O151" s="19"/>
      <c r="P151" s="17"/>
      <c r="Q151" s="19"/>
      <c r="R151" s="17"/>
      <c r="S151" s="19"/>
      <c r="T151" s="17"/>
      <c r="U151" s="19"/>
      <c r="V151" s="17"/>
      <c r="W151" s="19"/>
      <c r="X151" s="17"/>
    </row>
    <row r="152" spans="1:24" ht="11.25">
      <c r="A152" s="41">
        <v>144</v>
      </c>
      <c r="B152" s="41">
        <f>IF('Liste der Sammler'!C152="","",'Liste der Sammler'!C152)</f>
      </c>
      <c r="C152" s="41">
        <f>IF('Liste der Sammler'!D152="","",'Liste der Sammler'!D152)</f>
      </c>
      <c r="D152" s="42">
        <f t="shared" si="4"/>
      </c>
      <c r="E152" s="19"/>
      <c r="F152" s="17"/>
      <c r="G152" s="19"/>
      <c r="H152" s="17"/>
      <c r="I152" s="19"/>
      <c r="J152" s="17"/>
      <c r="K152" s="19"/>
      <c r="L152" s="17"/>
      <c r="M152" s="19"/>
      <c r="N152" s="17"/>
      <c r="O152" s="19"/>
      <c r="P152" s="17"/>
      <c r="Q152" s="19"/>
      <c r="R152" s="17"/>
      <c r="S152" s="19"/>
      <c r="T152" s="17"/>
      <c r="U152" s="19"/>
      <c r="V152" s="17"/>
      <c r="W152" s="19"/>
      <c r="X152" s="17"/>
    </row>
    <row r="153" spans="1:24" ht="11.25">
      <c r="A153" s="41">
        <v>145</v>
      </c>
      <c r="B153" s="41">
        <f>IF('Liste der Sammler'!C153="","",'Liste der Sammler'!C153)</f>
      </c>
      <c r="C153" s="41">
        <f>IF('Liste der Sammler'!D153="","",'Liste der Sammler'!D153)</f>
      </c>
      <c r="D153" s="42">
        <f t="shared" si="4"/>
      </c>
      <c r="E153" s="19"/>
      <c r="F153" s="17"/>
      <c r="G153" s="19"/>
      <c r="H153" s="17"/>
      <c r="I153" s="19"/>
      <c r="J153" s="17"/>
      <c r="K153" s="19"/>
      <c r="L153" s="17"/>
      <c r="M153" s="19"/>
      <c r="N153" s="17"/>
      <c r="O153" s="19"/>
      <c r="P153" s="17"/>
      <c r="Q153" s="19"/>
      <c r="R153" s="17"/>
      <c r="S153" s="19"/>
      <c r="T153" s="17"/>
      <c r="U153" s="19"/>
      <c r="V153" s="17"/>
      <c r="W153" s="19"/>
      <c r="X153" s="17"/>
    </row>
    <row r="154" spans="1:24" ht="11.25">
      <c r="A154" s="41">
        <v>146</v>
      </c>
      <c r="B154" s="41">
        <f>IF('Liste der Sammler'!C154="","",'Liste der Sammler'!C154)</f>
      </c>
      <c r="C154" s="41">
        <f>IF('Liste der Sammler'!D154="","",'Liste der Sammler'!D154)</f>
      </c>
      <c r="D154" s="42">
        <f t="shared" si="4"/>
      </c>
      <c r="E154" s="19"/>
      <c r="F154" s="17"/>
      <c r="G154" s="19"/>
      <c r="H154" s="17"/>
      <c r="I154" s="19"/>
      <c r="J154" s="17"/>
      <c r="K154" s="19"/>
      <c r="L154" s="17"/>
      <c r="M154" s="19"/>
      <c r="N154" s="17"/>
      <c r="O154" s="19"/>
      <c r="P154" s="17"/>
      <c r="Q154" s="19"/>
      <c r="R154" s="17"/>
      <c r="S154" s="19"/>
      <c r="T154" s="17"/>
      <c r="U154" s="19"/>
      <c r="V154" s="17"/>
      <c r="W154" s="19"/>
      <c r="X154" s="17"/>
    </row>
    <row r="155" spans="1:24" ht="11.25">
      <c r="A155" s="41">
        <v>147</v>
      </c>
      <c r="B155" s="41">
        <f>IF('Liste der Sammler'!C155="","",'Liste der Sammler'!C155)</f>
      </c>
      <c r="C155" s="41">
        <f>IF('Liste der Sammler'!D155="","",'Liste der Sammler'!D155)</f>
      </c>
      <c r="D155" s="42">
        <f t="shared" si="4"/>
      </c>
      <c r="E155" s="19"/>
      <c r="F155" s="17"/>
      <c r="G155" s="19"/>
      <c r="H155" s="17"/>
      <c r="I155" s="19"/>
      <c r="J155" s="17"/>
      <c r="K155" s="19"/>
      <c r="L155" s="17"/>
      <c r="M155" s="19"/>
      <c r="N155" s="17"/>
      <c r="O155" s="19"/>
      <c r="P155" s="17"/>
      <c r="Q155" s="19"/>
      <c r="R155" s="17"/>
      <c r="S155" s="19"/>
      <c r="T155" s="17"/>
      <c r="U155" s="19"/>
      <c r="V155" s="17"/>
      <c r="W155" s="19"/>
      <c r="X155" s="17"/>
    </row>
    <row r="156" spans="1:24" ht="11.25">
      <c r="A156" s="41">
        <v>148</v>
      </c>
      <c r="B156" s="41">
        <f>IF('Liste der Sammler'!C156="","",'Liste der Sammler'!C156)</f>
      </c>
      <c r="C156" s="41">
        <f>IF('Liste der Sammler'!D156="","",'Liste der Sammler'!D156)</f>
      </c>
      <c r="D156" s="42">
        <f t="shared" si="4"/>
      </c>
      <c r="E156" s="19"/>
      <c r="F156" s="17"/>
      <c r="G156" s="19"/>
      <c r="H156" s="17"/>
      <c r="I156" s="19"/>
      <c r="J156" s="17"/>
      <c r="K156" s="19"/>
      <c r="L156" s="17"/>
      <c r="M156" s="19"/>
      <c r="N156" s="17"/>
      <c r="O156" s="19"/>
      <c r="P156" s="17"/>
      <c r="Q156" s="19"/>
      <c r="R156" s="17"/>
      <c r="S156" s="19"/>
      <c r="T156" s="17"/>
      <c r="U156" s="19"/>
      <c r="V156" s="17"/>
      <c r="W156" s="19"/>
      <c r="X156" s="17"/>
    </row>
    <row r="157" spans="1:24" ht="11.25">
      <c r="A157" s="41">
        <v>149</v>
      </c>
      <c r="B157" s="41">
        <f>IF('Liste der Sammler'!C157="","",'Liste der Sammler'!C157)</f>
      </c>
      <c r="C157" s="41">
        <f>IF('Liste der Sammler'!D157="","",'Liste der Sammler'!D157)</f>
      </c>
      <c r="D157" s="42">
        <f t="shared" si="4"/>
      </c>
      <c r="E157" s="19"/>
      <c r="F157" s="17"/>
      <c r="G157" s="19"/>
      <c r="H157" s="17"/>
      <c r="I157" s="19"/>
      <c r="J157" s="17"/>
      <c r="K157" s="19"/>
      <c r="L157" s="17"/>
      <c r="M157" s="19"/>
      <c r="N157" s="17"/>
      <c r="O157" s="19"/>
      <c r="P157" s="17"/>
      <c r="Q157" s="19"/>
      <c r="R157" s="17"/>
      <c r="S157" s="19"/>
      <c r="T157" s="17"/>
      <c r="U157" s="19"/>
      <c r="V157" s="17"/>
      <c r="W157" s="19"/>
      <c r="X157" s="17"/>
    </row>
    <row r="158" spans="1:24" ht="11.25">
      <c r="A158" s="41">
        <v>150</v>
      </c>
      <c r="B158" s="41">
        <f>IF('Liste der Sammler'!C158="","",'Liste der Sammler'!C158)</f>
      </c>
      <c r="C158" s="41">
        <f>IF('Liste der Sammler'!D158="","",'Liste der Sammler'!D158)</f>
      </c>
      <c r="D158" s="42">
        <f t="shared" si="4"/>
      </c>
      <c r="E158" s="19"/>
      <c r="F158" s="17"/>
      <c r="G158" s="19"/>
      <c r="H158" s="17"/>
      <c r="I158" s="19"/>
      <c r="J158" s="17"/>
      <c r="K158" s="19"/>
      <c r="L158" s="17"/>
      <c r="M158" s="19"/>
      <c r="N158" s="17"/>
      <c r="O158" s="19"/>
      <c r="P158" s="17"/>
      <c r="Q158" s="19"/>
      <c r="R158" s="17"/>
      <c r="S158" s="19"/>
      <c r="T158" s="17"/>
      <c r="U158" s="19"/>
      <c r="V158" s="17"/>
      <c r="W158" s="19"/>
      <c r="X158" s="17"/>
    </row>
    <row r="160" spans="1:24" ht="11.25">
      <c r="A160" s="94" t="s">
        <v>39</v>
      </c>
      <c r="B160" s="95"/>
      <c r="C160" s="95"/>
      <c r="D160" s="96"/>
      <c r="E160" s="94">
        <f>SUM(F9:F158)</f>
        <v>0</v>
      </c>
      <c r="F160" s="96"/>
      <c r="G160" s="94">
        <f>SUM(H9:H158)</f>
        <v>0</v>
      </c>
      <c r="H160" s="96"/>
      <c r="I160" s="94">
        <f>SUM(J9:J158)</f>
        <v>0</v>
      </c>
      <c r="J160" s="96"/>
      <c r="K160" s="94">
        <f>SUM(L9:L158)</f>
        <v>0</v>
      </c>
      <c r="L160" s="96"/>
      <c r="M160" s="94">
        <f>SUM(N9:N158)</f>
        <v>0</v>
      </c>
      <c r="N160" s="96"/>
      <c r="O160" s="94">
        <f>SUM(P9:P158)</f>
        <v>0</v>
      </c>
      <c r="P160" s="96"/>
      <c r="Q160" s="94">
        <f>SUM(R9:R158)</f>
        <v>0</v>
      </c>
      <c r="R160" s="96"/>
      <c r="S160" s="94">
        <f>SUM(T9:T158)</f>
        <v>0</v>
      </c>
      <c r="T160" s="96"/>
      <c r="U160" s="94">
        <f>SUM(V9:V158)</f>
        <v>0</v>
      </c>
      <c r="V160" s="96"/>
      <c r="W160" s="94">
        <f>SUM(X9:X158)</f>
        <v>0</v>
      </c>
      <c r="X160" s="96"/>
    </row>
    <row r="162" spans="1:24" ht="11.25">
      <c r="A162" s="94" t="s">
        <v>38</v>
      </c>
      <c r="B162" s="95"/>
      <c r="C162" s="95"/>
      <c r="D162" s="96"/>
      <c r="E162" s="94">
        <f>COUNT(F9:F158)</f>
        <v>0</v>
      </c>
      <c r="F162" s="96"/>
      <c r="G162" s="94">
        <f>COUNT(H9:H158)</f>
        <v>0</v>
      </c>
      <c r="H162" s="96"/>
      <c r="I162" s="94">
        <f>COUNT(J9:J158)</f>
        <v>0</v>
      </c>
      <c r="J162" s="96"/>
      <c r="K162" s="94">
        <f>COUNT(L9:L158)</f>
        <v>0</v>
      </c>
      <c r="L162" s="96"/>
      <c r="M162" s="94">
        <f>COUNT(N9:N158)</f>
        <v>0</v>
      </c>
      <c r="N162" s="96"/>
      <c r="O162" s="94">
        <f>COUNT(P9:P158)</f>
        <v>0</v>
      </c>
      <c r="P162" s="96"/>
      <c r="Q162" s="94">
        <f>COUNT(R9:R158)</f>
        <v>0</v>
      </c>
      <c r="R162" s="96"/>
      <c r="S162" s="94">
        <f>COUNT(T9:T158)</f>
        <v>0</v>
      </c>
      <c r="T162" s="96"/>
      <c r="U162" s="94">
        <f>COUNT(V9:V158)</f>
        <v>0</v>
      </c>
      <c r="V162" s="96"/>
      <c r="W162" s="94">
        <f>COUNT(X9:X158)</f>
        <v>0</v>
      </c>
      <c r="X162" s="96"/>
    </row>
  </sheetData>
  <sheetProtection sheet="1" objects="1" scenarios="1"/>
  <mergeCells count="72">
    <mergeCell ref="W162:X162"/>
    <mergeCell ref="S160:T160"/>
    <mergeCell ref="U160:V160"/>
    <mergeCell ref="W160:X160"/>
    <mergeCell ref="I162:J162"/>
    <mergeCell ref="K162:L162"/>
    <mergeCell ref="S162:T162"/>
    <mergeCell ref="U162:V162"/>
    <mergeCell ref="M162:N162"/>
    <mergeCell ref="O162:P162"/>
    <mergeCell ref="Q162:R162"/>
    <mergeCell ref="V2:X2"/>
    <mergeCell ref="Q160:R160"/>
    <mergeCell ref="W5:X5"/>
    <mergeCell ref="W4:X4"/>
    <mergeCell ref="Q4:R4"/>
    <mergeCell ref="O4:P4"/>
    <mergeCell ref="S4:T4"/>
    <mergeCell ref="A160:D160"/>
    <mergeCell ref="A162:D162"/>
    <mergeCell ref="E160:F160"/>
    <mergeCell ref="G160:H160"/>
    <mergeCell ref="E162:F162"/>
    <mergeCell ref="G162:H162"/>
    <mergeCell ref="I160:J160"/>
    <mergeCell ref="K160:L160"/>
    <mergeCell ref="M160:N160"/>
    <mergeCell ref="O160:P160"/>
    <mergeCell ref="A2:B2"/>
    <mergeCell ref="D2:J2"/>
    <mergeCell ref="K2:O2"/>
    <mergeCell ref="P2:U2"/>
    <mergeCell ref="G5:H5"/>
    <mergeCell ref="I5:J5"/>
    <mergeCell ref="K5:L5"/>
    <mergeCell ref="U5:V5"/>
    <mergeCell ref="U4:V4"/>
    <mergeCell ref="M5:N5"/>
    <mergeCell ref="O5:P5"/>
    <mergeCell ref="Q5:R5"/>
    <mergeCell ref="S5:T5"/>
    <mergeCell ref="G4:H4"/>
    <mergeCell ref="I4:J4"/>
    <mergeCell ref="K4:L4"/>
    <mergeCell ref="M4:N4"/>
    <mergeCell ref="A4:A8"/>
    <mergeCell ref="B4:B8"/>
    <mergeCell ref="C4:C8"/>
    <mergeCell ref="E4:F4"/>
    <mergeCell ref="E5:F5"/>
    <mergeCell ref="E6:F6"/>
    <mergeCell ref="G6:H6"/>
    <mergeCell ref="I6:J6"/>
    <mergeCell ref="K6:L6"/>
    <mergeCell ref="M6:N6"/>
    <mergeCell ref="Q7:R7"/>
    <mergeCell ref="S7:T7"/>
    <mergeCell ref="U7:V7"/>
    <mergeCell ref="O6:P6"/>
    <mergeCell ref="Q6:R6"/>
    <mergeCell ref="S6:T6"/>
    <mergeCell ref="U6:V6"/>
    <mergeCell ref="W7:X7"/>
    <mergeCell ref="E1:X1"/>
    <mergeCell ref="A1:D1"/>
    <mergeCell ref="W6:X6"/>
    <mergeCell ref="E7:F7"/>
    <mergeCell ref="G7:H7"/>
    <mergeCell ref="I7:J7"/>
    <mergeCell ref="K7:L7"/>
    <mergeCell ref="M7:N7"/>
    <mergeCell ref="O7:P7"/>
  </mergeCells>
  <printOptions horizontalCentered="1"/>
  <pageMargins left="0.3937007874015748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&amp;C&amp;"Arial,Fett"&amp;18Auswertung der Clubturniere</oddHeader>
    <oddFooter>&amp;CSeite 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162"/>
  <sheetViews>
    <sheetView workbookViewId="0" topLeftCell="A1">
      <pane ySplit="8" topLeftCell="BM9" activePane="bottomLeft" state="frozen"/>
      <selection pane="topLeft" activeCell="E4" sqref="E4:F4"/>
      <selection pane="bottomLeft" activeCell="E4" sqref="E4:F4"/>
    </sheetView>
  </sheetViews>
  <sheetFormatPr defaultColWidth="11.421875" defaultRowHeight="12.75"/>
  <cols>
    <col min="1" max="1" width="6.57421875" style="35" customWidth="1"/>
    <col min="2" max="3" width="22.8515625" style="35" customWidth="1"/>
    <col min="4" max="4" width="9.8515625" style="35" customWidth="1"/>
    <col min="5" max="5" width="4.28125" style="35" customWidth="1"/>
    <col min="6" max="6" width="3.421875" style="35" customWidth="1"/>
    <col min="7" max="7" width="4.28125" style="35" customWidth="1"/>
    <col min="8" max="8" width="3.421875" style="35" customWidth="1"/>
    <col min="9" max="9" width="4.28125" style="35" customWidth="1"/>
    <col min="10" max="10" width="3.421875" style="35" customWidth="1"/>
    <col min="11" max="11" width="4.28125" style="35" customWidth="1"/>
    <col min="12" max="12" width="3.421875" style="35" customWidth="1"/>
    <col min="13" max="13" width="4.28125" style="35" customWidth="1"/>
    <col min="14" max="14" width="3.421875" style="35" customWidth="1"/>
    <col min="15" max="15" width="4.28125" style="35" customWidth="1"/>
    <col min="16" max="16" width="3.421875" style="35" customWidth="1"/>
    <col min="17" max="17" width="4.28125" style="35" customWidth="1"/>
    <col min="18" max="18" width="3.421875" style="35" customWidth="1"/>
    <col min="19" max="19" width="4.28125" style="35" customWidth="1"/>
    <col min="20" max="20" width="3.421875" style="35" customWidth="1"/>
    <col min="21" max="21" width="4.28125" style="35" customWidth="1"/>
    <col min="22" max="22" width="3.421875" style="35" customWidth="1"/>
    <col min="23" max="23" width="4.28125" style="35" customWidth="1"/>
    <col min="24" max="24" width="3.421875" style="35" customWidth="1"/>
    <col min="25" max="16384" width="11.421875" style="35" customWidth="1"/>
  </cols>
  <sheetData>
    <row r="1" spans="1:24" ht="25.5" customHeight="1">
      <c r="A1" s="84" t="s">
        <v>30</v>
      </c>
      <c r="B1" s="85"/>
      <c r="C1" s="85"/>
      <c r="D1" s="85"/>
      <c r="E1" s="82">
        <f>IF('Liste der Sammler'!C1="","",'Liste der Sammler'!C1)</f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12.75">
      <c r="A2" s="87" t="s">
        <v>7</v>
      </c>
      <c r="B2" s="88"/>
      <c r="C2" s="36">
        <f>IF('Liste der Sammler'!C2="","",'Liste der Sammler'!C2)</f>
      </c>
      <c r="D2" s="87" t="s">
        <v>8</v>
      </c>
      <c r="E2" s="88"/>
      <c r="F2" s="88"/>
      <c r="G2" s="88"/>
      <c r="H2" s="88"/>
      <c r="I2" s="88"/>
      <c r="J2" s="88"/>
      <c r="K2" s="89">
        <f>IF('Liste der Sammler'!C3="","",'Liste der Sammler'!C3)</f>
      </c>
      <c r="L2" s="90"/>
      <c r="M2" s="90"/>
      <c r="N2" s="90"/>
      <c r="O2" s="91"/>
      <c r="P2" s="87" t="s">
        <v>26</v>
      </c>
      <c r="Q2" s="88"/>
      <c r="R2" s="88"/>
      <c r="S2" s="88"/>
      <c r="T2" s="88"/>
      <c r="U2" s="88"/>
      <c r="V2" s="90">
        <v>7</v>
      </c>
      <c r="W2" s="90"/>
      <c r="X2" s="91"/>
    </row>
    <row r="3" ht="9" customHeight="1"/>
    <row r="4" spans="1:24" ht="11.25">
      <c r="A4" s="92" t="s">
        <v>0</v>
      </c>
      <c r="B4" s="92" t="s">
        <v>2</v>
      </c>
      <c r="C4" s="93" t="s">
        <v>3</v>
      </c>
      <c r="D4" s="37" t="s">
        <v>22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0"/>
      <c r="R4" s="81"/>
      <c r="S4" s="86"/>
      <c r="T4" s="86"/>
      <c r="U4" s="86"/>
      <c r="V4" s="86"/>
      <c r="W4" s="86"/>
      <c r="X4" s="86"/>
    </row>
    <row r="5" spans="1:24" ht="11.25">
      <c r="A5" s="92"/>
      <c r="B5" s="92"/>
      <c r="C5" s="93"/>
      <c r="D5" s="38" t="s">
        <v>23</v>
      </c>
      <c r="E5" s="80"/>
      <c r="F5" s="81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</row>
    <row r="6" spans="1:24" ht="11.25">
      <c r="A6" s="92"/>
      <c r="B6" s="92"/>
      <c r="C6" s="93"/>
      <c r="D6" s="38" t="s">
        <v>28</v>
      </c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</row>
    <row r="7" spans="1:24" ht="11.25">
      <c r="A7" s="92"/>
      <c r="B7" s="92"/>
      <c r="C7" s="93"/>
      <c r="D7" s="39" t="s">
        <v>27</v>
      </c>
      <c r="E7" s="80"/>
      <c r="F7" s="81"/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</row>
    <row r="8" spans="1:24" ht="11.25">
      <c r="A8" s="92"/>
      <c r="B8" s="92"/>
      <c r="C8" s="93"/>
      <c r="D8" s="39" t="s">
        <v>24</v>
      </c>
      <c r="E8" s="40" t="s">
        <v>29</v>
      </c>
      <c r="F8" s="40" t="s">
        <v>13</v>
      </c>
      <c r="G8" s="40" t="s">
        <v>29</v>
      </c>
      <c r="H8" s="40" t="s">
        <v>13</v>
      </c>
      <c r="I8" s="40" t="s">
        <v>29</v>
      </c>
      <c r="J8" s="40" t="s">
        <v>13</v>
      </c>
      <c r="K8" s="40" t="s">
        <v>29</v>
      </c>
      <c r="L8" s="40" t="s">
        <v>13</v>
      </c>
      <c r="M8" s="40" t="s">
        <v>29</v>
      </c>
      <c r="N8" s="40" t="s">
        <v>13</v>
      </c>
      <c r="O8" s="40" t="s">
        <v>29</v>
      </c>
      <c r="P8" s="40" t="s">
        <v>13</v>
      </c>
      <c r="Q8" s="40" t="s">
        <v>29</v>
      </c>
      <c r="R8" s="40" t="s">
        <v>13</v>
      </c>
      <c r="S8" s="40" t="s">
        <v>29</v>
      </c>
      <c r="T8" s="40" t="s">
        <v>13</v>
      </c>
      <c r="U8" s="40" t="s">
        <v>29</v>
      </c>
      <c r="V8" s="40" t="s">
        <v>13</v>
      </c>
      <c r="W8" s="40" t="s">
        <v>29</v>
      </c>
      <c r="X8" s="40" t="s">
        <v>13</v>
      </c>
    </row>
    <row r="9" spans="1:24" ht="11.25">
      <c r="A9" s="41">
        <v>1</v>
      </c>
      <c r="B9" s="41">
        <f>IF('Liste der Sammler'!C9="","",'Liste der Sammler'!C9)</f>
      </c>
      <c r="C9" s="41">
        <f>IF('Liste der Sammler'!D9="","",'Liste der Sammler'!D9)</f>
      </c>
      <c r="D9" s="42">
        <f aca="true" t="shared" si="0" ref="D9:D40">IF(B9="","",F9+H9+J9+L9+N9+P9+R9+T9+V9+X9)</f>
      </c>
      <c r="E9" s="18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</row>
    <row r="10" spans="1:24" ht="11.25">
      <c r="A10" s="41">
        <v>2</v>
      </c>
      <c r="B10" s="41">
        <f>IF('Liste der Sammler'!C10="","",'Liste der Sammler'!C10)</f>
      </c>
      <c r="C10" s="41">
        <f>IF('Liste der Sammler'!D10="","",'Liste der Sammler'!D10)</f>
      </c>
      <c r="D10" s="42">
        <f t="shared" si="0"/>
      </c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17"/>
      <c r="W10" s="19"/>
      <c r="X10" s="17"/>
    </row>
    <row r="11" spans="1:24" ht="11.25">
      <c r="A11" s="41">
        <v>3</v>
      </c>
      <c r="B11" s="41">
        <f>IF('Liste der Sammler'!C11="","",'Liste der Sammler'!C11)</f>
      </c>
      <c r="C11" s="41">
        <f>IF('Liste der Sammler'!D11="","",'Liste der Sammler'!D11)</f>
      </c>
      <c r="D11" s="42">
        <f t="shared" si="0"/>
      </c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17"/>
      <c r="W11" s="19"/>
      <c r="X11" s="17"/>
    </row>
    <row r="12" spans="1:24" ht="11.25">
      <c r="A12" s="41">
        <v>4</v>
      </c>
      <c r="B12" s="41">
        <f>IF('Liste der Sammler'!C12="","",'Liste der Sammler'!C12)</f>
      </c>
      <c r="C12" s="41">
        <f>IF('Liste der Sammler'!D12="","",'Liste der Sammler'!D12)</f>
      </c>
      <c r="D12" s="42">
        <f t="shared" si="0"/>
      </c>
      <c r="E12" s="19"/>
      <c r="F12" s="17"/>
      <c r="G12" s="19"/>
      <c r="H12" s="17"/>
      <c r="I12" s="19"/>
      <c r="J12" s="17"/>
      <c r="K12" s="19"/>
      <c r="L12" s="17"/>
      <c r="M12" s="19"/>
      <c r="N12" s="17"/>
      <c r="O12" s="19"/>
      <c r="P12" s="17"/>
      <c r="Q12" s="19"/>
      <c r="R12" s="17"/>
      <c r="S12" s="19"/>
      <c r="T12" s="17"/>
      <c r="U12" s="19"/>
      <c r="V12" s="17"/>
      <c r="W12" s="19"/>
      <c r="X12" s="17"/>
    </row>
    <row r="13" spans="1:24" ht="11.25">
      <c r="A13" s="41">
        <v>5</v>
      </c>
      <c r="B13" s="41">
        <f>IF('Liste der Sammler'!C13="","",'Liste der Sammler'!C13)</f>
      </c>
      <c r="C13" s="41">
        <f>IF('Liste der Sammler'!D13="","",'Liste der Sammler'!D13)</f>
      </c>
      <c r="D13" s="42">
        <f t="shared" si="0"/>
      </c>
      <c r="E13" s="19"/>
      <c r="F13" s="17"/>
      <c r="G13" s="19"/>
      <c r="H13" s="17"/>
      <c r="I13" s="19"/>
      <c r="J13" s="17"/>
      <c r="K13" s="19"/>
      <c r="L13" s="17"/>
      <c r="M13" s="19"/>
      <c r="N13" s="17"/>
      <c r="O13" s="19"/>
      <c r="P13" s="17"/>
      <c r="Q13" s="19"/>
      <c r="R13" s="17"/>
      <c r="S13" s="19"/>
      <c r="T13" s="17"/>
      <c r="U13" s="19"/>
      <c r="V13" s="17"/>
      <c r="W13" s="19"/>
      <c r="X13" s="17"/>
    </row>
    <row r="14" spans="1:24" ht="11.25">
      <c r="A14" s="41">
        <v>6</v>
      </c>
      <c r="B14" s="41">
        <f>IF('Liste der Sammler'!C14="","",'Liste der Sammler'!C14)</f>
      </c>
      <c r="C14" s="41">
        <f>IF('Liste der Sammler'!D14="","",'Liste der Sammler'!D14)</f>
      </c>
      <c r="D14" s="42">
        <f t="shared" si="0"/>
      </c>
      <c r="E14" s="19"/>
      <c r="F14" s="17"/>
      <c r="G14" s="19"/>
      <c r="H14" s="17"/>
      <c r="I14" s="19"/>
      <c r="J14" s="17"/>
      <c r="K14" s="19"/>
      <c r="L14" s="17"/>
      <c r="M14" s="19"/>
      <c r="N14" s="17"/>
      <c r="O14" s="19"/>
      <c r="P14" s="17"/>
      <c r="Q14" s="19"/>
      <c r="R14" s="17"/>
      <c r="S14" s="19"/>
      <c r="T14" s="17"/>
      <c r="U14" s="19"/>
      <c r="V14" s="17"/>
      <c r="W14" s="19"/>
      <c r="X14" s="17"/>
    </row>
    <row r="15" spans="1:24" ht="11.25">
      <c r="A15" s="41">
        <v>7</v>
      </c>
      <c r="B15" s="41">
        <f>IF('Liste der Sammler'!C15="","",'Liste der Sammler'!C15)</f>
      </c>
      <c r="C15" s="41">
        <f>IF('Liste der Sammler'!D15="","",'Liste der Sammler'!D15)</f>
      </c>
      <c r="D15" s="42">
        <f t="shared" si="0"/>
      </c>
      <c r="E15" s="19"/>
      <c r="F15" s="17"/>
      <c r="G15" s="19"/>
      <c r="H15" s="17"/>
      <c r="I15" s="19"/>
      <c r="J15" s="17"/>
      <c r="K15" s="19"/>
      <c r="L15" s="17"/>
      <c r="M15" s="19"/>
      <c r="N15" s="17"/>
      <c r="O15" s="19"/>
      <c r="P15" s="17"/>
      <c r="Q15" s="19"/>
      <c r="R15" s="17"/>
      <c r="S15" s="19"/>
      <c r="T15" s="17"/>
      <c r="U15" s="19"/>
      <c r="V15" s="17"/>
      <c r="W15" s="19"/>
      <c r="X15" s="17"/>
    </row>
    <row r="16" spans="1:24" ht="11.25">
      <c r="A16" s="41">
        <v>8</v>
      </c>
      <c r="B16" s="41">
        <f>IF('Liste der Sammler'!C16="","",'Liste der Sammler'!C16)</f>
      </c>
      <c r="C16" s="41">
        <f>IF('Liste der Sammler'!D16="","",'Liste der Sammler'!D16)</f>
      </c>
      <c r="D16" s="42">
        <f t="shared" si="0"/>
      </c>
      <c r="E16" s="19"/>
      <c r="F16" s="17"/>
      <c r="G16" s="19"/>
      <c r="H16" s="17"/>
      <c r="I16" s="19"/>
      <c r="J16" s="17"/>
      <c r="K16" s="19"/>
      <c r="L16" s="17"/>
      <c r="M16" s="19"/>
      <c r="N16" s="17"/>
      <c r="O16" s="19"/>
      <c r="P16" s="17"/>
      <c r="Q16" s="19"/>
      <c r="R16" s="17"/>
      <c r="S16" s="19"/>
      <c r="T16" s="17"/>
      <c r="U16" s="19"/>
      <c r="V16" s="17"/>
      <c r="W16" s="19"/>
      <c r="X16" s="17"/>
    </row>
    <row r="17" spans="1:24" ht="11.25">
      <c r="A17" s="41">
        <v>9</v>
      </c>
      <c r="B17" s="41">
        <f>IF('Liste der Sammler'!C17="","",'Liste der Sammler'!C17)</f>
      </c>
      <c r="C17" s="41">
        <f>IF('Liste der Sammler'!D17="","",'Liste der Sammler'!D17)</f>
      </c>
      <c r="D17" s="42">
        <f t="shared" si="0"/>
      </c>
      <c r="E17" s="19"/>
      <c r="F17" s="17"/>
      <c r="G17" s="19"/>
      <c r="H17" s="17"/>
      <c r="I17" s="19"/>
      <c r="J17" s="17"/>
      <c r="K17" s="19"/>
      <c r="L17" s="17"/>
      <c r="M17" s="19"/>
      <c r="N17" s="17"/>
      <c r="O17" s="19"/>
      <c r="P17" s="17"/>
      <c r="Q17" s="19"/>
      <c r="R17" s="17"/>
      <c r="S17" s="19"/>
      <c r="T17" s="17"/>
      <c r="U17" s="19"/>
      <c r="V17" s="17"/>
      <c r="W17" s="19"/>
      <c r="X17" s="17"/>
    </row>
    <row r="18" spans="1:24" ht="11.25">
      <c r="A18" s="41">
        <v>10</v>
      </c>
      <c r="B18" s="41">
        <f>IF('Liste der Sammler'!C18="","",'Liste der Sammler'!C18)</f>
      </c>
      <c r="C18" s="41">
        <f>IF('Liste der Sammler'!D18="","",'Liste der Sammler'!D18)</f>
      </c>
      <c r="D18" s="42">
        <f t="shared" si="0"/>
      </c>
      <c r="E18" s="19"/>
      <c r="F18" s="17"/>
      <c r="G18" s="19"/>
      <c r="H18" s="17"/>
      <c r="I18" s="19"/>
      <c r="J18" s="17"/>
      <c r="K18" s="19"/>
      <c r="L18" s="17"/>
      <c r="M18" s="19"/>
      <c r="N18" s="17"/>
      <c r="O18" s="19"/>
      <c r="P18" s="17"/>
      <c r="Q18" s="19"/>
      <c r="R18" s="17"/>
      <c r="S18" s="19"/>
      <c r="T18" s="17"/>
      <c r="U18" s="19"/>
      <c r="V18" s="17"/>
      <c r="W18" s="19"/>
      <c r="X18" s="17"/>
    </row>
    <row r="19" spans="1:24" ht="11.25">
      <c r="A19" s="41">
        <v>11</v>
      </c>
      <c r="B19" s="41">
        <f>IF('Liste der Sammler'!C19="","",'Liste der Sammler'!C19)</f>
      </c>
      <c r="C19" s="41">
        <f>IF('Liste der Sammler'!D19="","",'Liste der Sammler'!D19)</f>
      </c>
      <c r="D19" s="42">
        <f t="shared" si="0"/>
      </c>
      <c r="E19" s="19"/>
      <c r="F19" s="17"/>
      <c r="G19" s="19"/>
      <c r="H19" s="17"/>
      <c r="I19" s="19"/>
      <c r="J19" s="17"/>
      <c r="K19" s="19"/>
      <c r="L19" s="17"/>
      <c r="M19" s="19"/>
      <c r="N19" s="17"/>
      <c r="O19" s="19"/>
      <c r="P19" s="17"/>
      <c r="Q19" s="19"/>
      <c r="R19" s="17"/>
      <c r="S19" s="19"/>
      <c r="T19" s="17"/>
      <c r="U19" s="19"/>
      <c r="V19" s="17"/>
      <c r="W19" s="19"/>
      <c r="X19" s="17"/>
    </row>
    <row r="20" spans="1:24" ht="11.25">
      <c r="A20" s="41">
        <v>12</v>
      </c>
      <c r="B20" s="41">
        <f>IF('Liste der Sammler'!C20="","",'Liste der Sammler'!C20)</f>
      </c>
      <c r="C20" s="41">
        <f>IF('Liste der Sammler'!D20="","",'Liste der Sammler'!D20)</f>
      </c>
      <c r="D20" s="42">
        <f t="shared" si="0"/>
      </c>
      <c r="E20" s="19"/>
      <c r="F20" s="17"/>
      <c r="G20" s="19"/>
      <c r="H20" s="17"/>
      <c r="I20" s="19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</row>
    <row r="21" spans="1:24" ht="11.25">
      <c r="A21" s="41">
        <v>13</v>
      </c>
      <c r="B21" s="41">
        <f>IF('Liste der Sammler'!C21="","",'Liste der Sammler'!C21)</f>
      </c>
      <c r="C21" s="41">
        <f>IF('Liste der Sammler'!D21="","",'Liste der Sammler'!D21)</f>
      </c>
      <c r="D21" s="42">
        <f t="shared" si="0"/>
      </c>
      <c r="E21" s="19"/>
      <c r="F21" s="17"/>
      <c r="G21" s="19"/>
      <c r="H21" s="17"/>
      <c r="I21" s="19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</row>
    <row r="22" spans="1:24" ht="11.25">
      <c r="A22" s="41">
        <v>14</v>
      </c>
      <c r="B22" s="41">
        <f>IF('Liste der Sammler'!C22="","",'Liste der Sammler'!C22)</f>
      </c>
      <c r="C22" s="41">
        <f>IF('Liste der Sammler'!D22="","",'Liste der Sammler'!D22)</f>
      </c>
      <c r="D22" s="42">
        <f t="shared" si="0"/>
      </c>
      <c r="E22" s="19"/>
      <c r="F22" s="17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17"/>
      <c r="S22" s="19"/>
      <c r="T22" s="17"/>
      <c r="U22" s="19"/>
      <c r="V22" s="17"/>
      <c r="W22" s="19"/>
      <c r="X22" s="17"/>
    </row>
    <row r="23" spans="1:24" ht="11.25">
      <c r="A23" s="41">
        <v>15</v>
      </c>
      <c r="B23" s="41">
        <f>IF('Liste der Sammler'!C23="","",'Liste der Sammler'!C23)</f>
      </c>
      <c r="C23" s="41">
        <f>IF('Liste der Sammler'!D23="","",'Liste der Sammler'!D23)</f>
      </c>
      <c r="D23" s="42">
        <f t="shared" si="0"/>
      </c>
      <c r="E23" s="19"/>
      <c r="F23" s="17"/>
      <c r="G23" s="19"/>
      <c r="H23" s="17"/>
      <c r="I23" s="19"/>
      <c r="J23" s="17"/>
      <c r="K23" s="19"/>
      <c r="L23" s="17"/>
      <c r="M23" s="19"/>
      <c r="N23" s="17"/>
      <c r="O23" s="19"/>
      <c r="P23" s="17"/>
      <c r="Q23" s="19"/>
      <c r="R23" s="17"/>
      <c r="S23" s="19"/>
      <c r="T23" s="17"/>
      <c r="U23" s="19"/>
      <c r="V23" s="17"/>
      <c r="W23" s="19"/>
      <c r="X23" s="17"/>
    </row>
    <row r="24" spans="1:24" ht="11.25">
      <c r="A24" s="41">
        <v>16</v>
      </c>
      <c r="B24" s="41">
        <f>IF('Liste der Sammler'!C24="","",'Liste der Sammler'!C24)</f>
      </c>
      <c r="C24" s="41">
        <f>IF('Liste der Sammler'!D24="","",'Liste der Sammler'!D24)</f>
      </c>
      <c r="D24" s="42">
        <f t="shared" si="0"/>
      </c>
      <c r="E24" s="19"/>
      <c r="F24" s="17"/>
      <c r="G24" s="19"/>
      <c r="H24" s="17"/>
      <c r="I24" s="19"/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pans="1:24" ht="11.25">
      <c r="A25" s="41">
        <v>17</v>
      </c>
      <c r="B25" s="41">
        <f>IF('Liste der Sammler'!C25="","",'Liste der Sammler'!C25)</f>
      </c>
      <c r="C25" s="41">
        <f>IF('Liste der Sammler'!D25="","",'Liste der Sammler'!D25)</f>
      </c>
      <c r="D25" s="42">
        <f t="shared" si="0"/>
      </c>
      <c r="E25" s="19"/>
      <c r="F25" s="17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pans="1:24" ht="11.25">
      <c r="A26" s="41">
        <v>18</v>
      </c>
      <c r="B26" s="41">
        <f>IF('Liste der Sammler'!C26="","",'Liste der Sammler'!C26)</f>
      </c>
      <c r="C26" s="41">
        <f>IF('Liste der Sammler'!D26="","",'Liste der Sammler'!D26)</f>
      </c>
      <c r="D26" s="42">
        <f t="shared" si="0"/>
      </c>
      <c r="E26" s="19"/>
      <c r="F26" s="17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pans="1:24" ht="11.25">
      <c r="A27" s="41">
        <v>19</v>
      </c>
      <c r="B27" s="41">
        <f>IF('Liste der Sammler'!C27="","",'Liste der Sammler'!C27)</f>
      </c>
      <c r="C27" s="41">
        <f>IF('Liste der Sammler'!D27="","",'Liste der Sammler'!D27)</f>
      </c>
      <c r="D27" s="42">
        <f t="shared" si="0"/>
      </c>
      <c r="E27" s="19"/>
      <c r="F27" s="17"/>
      <c r="G27" s="19"/>
      <c r="H27" s="17"/>
      <c r="I27" s="19"/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pans="1:24" ht="11.25">
      <c r="A28" s="41">
        <v>20</v>
      </c>
      <c r="B28" s="41">
        <f>IF('Liste der Sammler'!C28="","",'Liste der Sammler'!C28)</f>
      </c>
      <c r="C28" s="41">
        <f>IF('Liste der Sammler'!D28="","",'Liste der Sammler'!D28)</f>
      </c>
      <c r="D28" s="42">
        <f t="shared" si="0"/>
      </c>
      <c r="E28" s="19"/>
      <c r="F28" s="17"/>
      <c r="G28" s="19"/>
      <c r="H28" s="17"/>
      <c r="I28" s="19"/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pans="1:24" ht="11.25">
      <c r="A29" s="41">
        <v>21</v>
      </c>
      <c r="B29" s="41">
        <f>IF('Liste der Sammler'!C29="","",'Liste der Sammler'!C29)</f>
      </c>
      <c r="C29" s="41">
        <f>IF('Liste der Sammler'!D29="","",'Liste der Sammler'!D29)</f>
      </c>
      <c r="D29" s="42">
        <f t="shared" si="0"/>
      </c>
      <c r="E29" s="19"/>
      <c r="F29" s="17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pans="1:24" ht="11.25">
      <c r="A30" s="41">
        <v>22</v>
      </c>
      <c r="B30" s="41">
        <f>IF('Liste der Sammler'!C30="","",'Liste der Sammler'!C30)</f>
      </c>
      <c r="C30" s="41">
        <f>IF('Liste der Sammler'!D30="","",'Liste der Sammler'!D30)</f>
      </c>
      <c r="D30" s="42">
        <f t="shared" si="0"/>
      </c>
      <c r="E30" s="19"/>
      <c r="F30" s="17"/>
      <c r="G30" s="19"/>
      <c r="H30" s="17"/>
      <c r="I30" s="19"/>
      <c r="J30" s="17"/>
      <c r="K30" s="19"/>
      <c r="L30" s="17"/>
      <c r="M30" s="19"/>
      <c r="N30" s="17"/>
      <c r="O30" s="19"/>
      <c r="P30" s="17"/>
      <c r="Q30" s="19"/>
      <c r="R30" s="17"/>
      <c r="S30" s="19"/>
      <c r="T30" s="17"/>
      <c r="U30" s="19"/>
      <c r="V30" s="17"/>
      <c r="W30" s="19"/>
      <c r="X30" s="17"/>
    </row>
    <row r="31" spans="1:24" ht="11.25">
      <c r="A31" s="41">
        <v>23</v>
      </c>
      <c r="B31" s="41">
        <f>IF('Liste der Sammler'!C31="","",'Liste der Sammler'!C31)</f>
      </c>
      <c r="C31" s="41">
        <f>IF('Liste der Sammler'!D31="","",'Liste der Sammler'!D31)</f>
      </c>
      <c r="D31" s="42">
        <f t="shared" si="0"/>
      </c>
      <c r="E31" s="19"/>
      <c r="F31" s="17"/>
      <c r="G31" s="19"/>
      <c r="H31" s="17"/>
      <c r="I31" s="19"/>
      <c r="J31" s="17"/>
      <c r="K31" s="19"/>
      <c r="L31" s="17"/>
      <c r="M31" s="19"/>
      <c r="N31" s="17"/>
      <c r="O31" s="19"/>
      <c r="P31" s="17"/>
      <c r="Q31" s="19"/>
      <c r="R31" s="17"/>
      <c r="S31" s="19"/>
      <c r="T31" s="17"/>
      <c r="U31" s="19"/>
      <c r="V31" s="17"/>
      <c r="W31" s="19"/>
      <c r="X31" s="17"/>
    </row>
    <row r="32" spans="1:24" ht="11.25">
      <c r="A32" s="41">
        <v>24</v>
      </c>
      <c r="B32" s="41">
        <f>IF('Liste der Sammler'!C32="","",'Liste der Sammler'!C32)</f>
      </c>
      <c r="C32" s="41">
        <f>IF('Liste der Sammler'!D32="","",'Liste der Sammler'!D32)</f>
      </c>
      <c r="D32" s="42">
        <f t="shared" si="0"/>
      </c>
      <c r="E32" s="19"/>
      <c r="F32" s="17"/>
      <c r="G32" s="19"/>
      <c r="H32" s="17"/>
      <c r="I32" s="19"/>
      <c r="J32" s="17"/>
      <c r="K32" s="19"/>
      <c r="L32" s="17"/>
      <c r="M32" s="19"/>
      <c r="N32" s="17"/>
      <c r="O32" s="19"/>
      <c r="P32" s="17"/>
      <c r="Q32" s="19"/>
      <c r="R32" s="17"/>
      <c r="S32" s="19"/>
      <c r="T32" s="17"/>
      <c r="U32" s="19"/>
      <c r="V32" s="17"/>
      <c r="W32" s="19"/>
      <c r="X32" s="17"/>
    </row>
    <row r="33" spans="1:24" ht="11.25">
      <c r="A33" s="41">
        <v>25</v>
      </c>
      <c r="B33" s="41">
        <f>IF('Liste der Sammler'!C33="","",'Liste der Sammler'!C33)</f>
      </c>
      <c r="C33" s="41">
        <f>IF('Liste der Sammler'!D33="","",'Liste der Sammler'!D33)</f>
      </c>
      <c r="D33" s="42">
        <f t="shared" si="0"/>
      </c>
      <c r="E33" s="19"/>
      <c r="F33" s="17"/>
      <c r="G33" s="19"/>
      <c r="H33" s="17"/>
      <c r="I33" s="19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</row>
    <row r="34" spans="1:24" ht="11.25">
      <c r="A34" s="41">
        <v>26</v>
      </c>
      <c r="B34" s="41">
        <f>IF('Liste der Sammler'!C34="","",'Liste der Sammler'!C34)</f>
      </c>
      <c r="C34" s="41">
        <f>IF('Liste der Sammler'!D34="","",'Liste der Sammler'!D34)</f>
      </c>
      <c r="D34" s="42">
        <f t="shared" si="0"/>
      </c>
      <c r="E34" s="19"/>
      <c r="F34" s="17"/>
      <c r="G34" s="19"/>
      <c r="H34" s="17"/>
      <c r="I34" s="19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</row>
    <row r="35" spans="1:24" ht="11.25">
      <c r="A35" s="41">
        <v>27</v>
      </c>
      <c r="B35" s="41">
        <f>IF('Liste der Sammler'!C35="","",'Liste der Sammler'!C35)</f>
      </c>
      <c r="C35" s="41">
        <f>IF('Liste der Sammler'!D35="","",'Liste der Sammler'!D35)</f>
      </c>
      <c r="D35" s="42">
        <f t="shared" si="0"/>
      </c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</row>
    <row r="36" spans="1:24" ht="11.25">
      <c r="A36" s="41">
        <v>28</v>
      </c>
      <c r="B36" s="41">
        <f>IF('Liste der Sammler'!C36="","",'Liste der Sammler'!C36)</f>
      </c>
      <c r="C36" s="41">
        <f>IF('Liste der Sammler'!D36="","",'Liste der Sammler'!D36)</f>
      </c>
      <c r="D36" s="42">
        <f t="shared" si="0"/>
      </c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</row>
    <row r="37" spans="1:24" ht="11.25">
      <c r="A37" s="41">
        <v>29</v>
      </c>
      <c r="B37" s="41">
        <f>IF('Liste der Sammler'!C37="","",'Liste der Sammler'!C37)</f>
      </c>
      <c r="C37" s="41">
        <f>IF('Liste der Sammler'!D37="","",'Liste der Sammler'!D37)</f>
      </c>
      <c r="D37" s="42">
        <f t="shared" si="0"/>
      </c>
      <c r="E37" s="19"/>
      <c r="F37" s="17"/>
      <c r="G37" s="19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17"/>
      <c r="S37" s="19"/>
      <c r="T37" s="17"/>
      <c r="U37" s="19"/>
      <c r="V37" s="17"/>
      <c r="W37" s="19"/>
      <c r="X37" s="17"/>
    </row>
    <row r="38" spans="1:24" ht="11.25">
      <c r="A38" s="41">
        <v>30</v>
      </c>
      <c r="B38" s="41">
        <f>IF('Liste der Sammler'!C38="","",'Liste der Sammler'!C38)</f>
      </c>
      <c r="C38" s="41">
        <f>IF('Liste der Sammler'!D38="","",'Liste der Sammler'!D38)</f>
      </c>
      <c r="D38" s="42">
        <f t="shared" si="0"/>
      </c>
      <c r="E38" s="19"/>
      <c r="F38" s="17"/>
      <c r="G38" s="19"/>
      <c r="H38" s="17"/>
      <c r="I38" s="19"/>
      <c r="J38" s="17"/>
      <c r="K38" s="19"/>
      <c r="L38" s="17"/>
      <c r="M38" s="19"/>
      <c r="N38" s="17"/>
      <c r="O38" s="19"/>
      <c r="P38" s="17"/>
      <c r="Q38" s="19"/>
      <c r="R38" s="17"/>
      <c r="S38" s="19"/>
      <c r="T38" s="17"/>
      <c r="U38" s="19"/>
      <c r="V38" s="17"/>
      <c r="W38" s="19"/>
      <c r="X38" s="17"/>
    </row>
    <row r="39" spans="1:24" ht="11.25">
      <c r="A39" s="41">
        <v>31</v>
      </c>
      <c r="B39" s="41">
        <f>IF('Liste der Sammler'!C39="","",'Liste der Sammler'!C39)</f>
      </c>
      <c r="C39" s="41">
        <f>IF('Liste der Sammler'!D39="","",'Liste der Sammler'!D39)</f>
      </c>
      <c r="D39" s="42">
        <f t="shared" si="0"/>
      </c>
      <c r="E39" s="19"/>
      <c r="F39" s="17"/>
      <c r="G39" s="19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17"/>
      <c r="S39" s="19"/>
      <c r="T39" s="17"/>
      <c r="U39" s="19"/>
      <c r="V39" s="17"/>
      <c r="W39" s="19"/>
      <c r="X39" s="17"/>
    </row>
    <row r="40" spans="1:24" ht="11.25">
      <c r="A40" s="41">
        <v>32</v>
      </c>
      <c r="B40" s="41">
        <f>IF('Liste der Sammler'!C40="","",'Liste der Sammler'!C40)</f>
      </c>
      <c r="C40" s="41">
        <f>IF('Liste der Sammler'!D40="","",'Liste der Sammler'!D40)</f>
      </c>
      <c r="D40" s="42">
        <f t="shared" si="0"/>
      </c>
      <c r="E40" s="19"/>
      <c r="F40" s="17"/>
      <c r="G40" s="19"/>
      <c r="H40" s="17"/>
      <c r="I40" s="19"/>
      <c r="J40" s="17"/>
      <c r="K40" s="19"/>
      <c r="L40" s="17"/>
      <c r="M40" s="19"/>
      <c r="N40" s="17"/>
      <c r="O40" s="19"/>
      <c r="P40" s="17"/>
      <c r="Q40" s="19"/>
      <c r="R40" s="17"/>
      <c r="S40" s="19"/>
      <c r="T40" s="17"/>
      <c r="U40" s="19"/>
      <c r="V40" s="17"/>
      <c r="W40" s="19"/>
      <c r="X40" s="17"/>
    </row>
    <row r="41" spans="1:24" ht="11.25">
      <c r="A41" s="41">
        <v>33</v>
      </c>
      <c r="B41" s="41">
        <f>IF('Liste der Sammler'!C41="","",'Liste der Sammler'!C41)</f>
      </c>
      <c r="C41" s="41">
        <f>IF('Liste der Sammler'!D41="","",'Liste der Sammler'!D41)</f>
      </c>
      <c r="D41" s="42">
        <f aca="true" t="shared" si="1" ref="D41:D72">IF(B41="","",F41+H41+J41+L41+N41+P41+R41+T41+V41+X41)</f>
      </c>
      <c r="E41" s="19"/>
      <c r="F41" s="17"/>
      <c r="G41" s="19"/>
      <c r="H41" s="17"/>
      <c r="I41" s="19"/>
      <c r="J41" s="17"/>
      <c r="K41" s="19"/>
      <c r="L41" s="17"/>
      <c r="M41" s="19"/>
      <c r="N41" s="17"/>
      <c r="O41" s="19"/>
      <c r="P41" s="17"/>
      <c r="Q41" s="19"/>
      <c r="R41" s="17"/>
      <c r="S41" s="19"/>
      <c r="T41" s="17"/>
      <c r="U41" s="19"/>
      <c r="V41" s="17"/>
      <c r="W41" s="19"/>
      <c r="X41" s="17"/>
    </row>
    <row r="42" spans="1:24" ht="11.25">
      <c r="A42" s="41">
        <v>34</v>
      </c>
      <c r="B42" s="41">
        <f>IF('Liste der Sammler'!C42="","",'Liste der Sammler'!C42)</f>
      </c>
      <c r="C42" s="41">
        <f>IF('Liste der Sammler'!D42="","",'Liste der Sammler'!D42)</f>
      </c>
      <c r="D42" s="42">
        <f t="shared" si="1"/>
      </c>
      <c r="E42" s="19"/>
      <c r="F42" s="17"/>
      <c r="G42" s="19"/>
      <c r="H42" s="17"/>
      <c r="I42" s="19"/>
      <c r="J42" s="17"/>
      <c r="K42" s="19"/>
      <c r="L42" s="17"/>
      <c r="M42" s="19"/>
      <c r="N42" s="17"/>
      <c r="O42" s="19"/>
      <c r="P42" s="17"/>
      <c r="Q42" s="19"/>
      <c r="R42" s="17"/>
      <c r="S42" s="19"/>
      <c r="T42" s="17"/>
      <c r="U42" s="19"/>
      <c r="V42" s="17"/>
      <c r="W42" s="19"/>
      <c r="X42" s="17"/>
    </row>
    <row r="43" spans="1:24" ht="11.25">
      <c r="A43" s="41">
        <v>35</v>
      </c>
      <c r="B43" s="41">
        <f>IF('Liste der Sammler'!C43="","",'Liste der Sammler'!C43)</f>
      </c>
      <c r="C43" s="41">
        <f>IF('Liste der Sammler'!D43="","",'Liste der Sammler'!D43)</f>
      </c>
      <c r="D43" s="42">
        <f t="shared" si="1"/>
      </c>
      <c r="E43" s="19"/>
      <c r="F43" s="17"/>
      <c r="G43" s="19"/>
      <c r="H43" s="17"/>
      <c r="I43" s="19"/>
      <c r="J43" s="17"/>
      <c r="K43" s="19"/>
      <c r="L43" s="17"/>
      <c r="M43" s="19"/>
      <c r="N43" s="17"/>
      <c r="O43" s="19"/>
      <c r="P43" s="17"/>
      <c r="Q43" s="19"/>
      <c r="R43" s="17"/>
      <c r="S43" s="19"/>
      <c r="T43" s="17"/>
      <c r="U43" s="19"/>
      <c r="V43" s="17"/>
      <c r="W43" s="19"/>
      <c r="X43" s="17"/>
    </row>
    <row r="44" spans="1:24" ht="11.25">
      <c r="A44" s="41">
        <v>36</v>
      </c>
      <c r="B44" s="41">
        <f>IF('Liste der Sammler'!C44="","",'Liste der Sammler'!C44)</f>
      </c>
      <c r="C44" s="41">
        <f>IF('Liste der Sammler'!D44="","",'Liste der Sammler'!D44)</f>
      </c>
      <c r="D44" s="42">
        <f t="shared" si="1"/>
      </c>
      <c r="E44" s="19"/>
      <c r="F44" s="17"/>
      <c r="G44" s="19"/>
      <c r="H44" s="17"/>
      <c r="I44" s="19"/>
      <c r="J44" s="17"/>
      <c r="K44" s="19"/>
      <c r="L44" s="17"/>
      <c r="M44" s="19"/>
      <c r="N44" s="17"/>
      <c r="O44" s="19"/>
      <c r="P44" s="17"/>
      <c r="Q44" s="19"/>
      <c r="R44" s="17"/>
      <c r="S44" s="19"/>
      <c r="T44" s="17"/>
      <c r="U44" s="19"/>
      <c r="V44" s="17"/>
      <c r="W44" s="19"/>
      <c r="X44" s="17"/>
    </row>
    <row r="45" spans="1:24" ht="11.25">
      <c r="A45" s="41">
        <v>37</v>
      </c>
      <c r="B45" s="41">
        <f>IF('Liste der Sammler'!C45="","",'Liste der Sammler'!C45)</f>
      </c>
      <c r="C45" s="41">
        <f>IF('Liste der Sammler'!D45="","",'Liste der Sammler'!D45)</f>
      </c>
      <c r="D45" s="42">
        <f t="shared" si="1"/>
      </c>
      <c r="E45" s="19"/>
      <c r="F45" s="17"/>
      <c r="G45" s="19"/>
      <c r="H45" s="17"/>
      <c r="I45" s="19"/>
      <c r="J45" s="17"/>
      <c r="K45" s="19"/>
      <c r="L45" s="17"/>
      <c r="M45" s="19"/>
      <c r="N45" s="17"/>
      <c r="O45" s="19"/>
      <c r="P45" s="17"/>
      <c r="Q45" s="19"/>
      <c r="R45" s="17"/>
      <c r="S45" s="19"/>
      <c r="T45" s="17"/>
      <c r="U45" s="19"/>
      <c r="V45" s="17"/>
      <c r="W45" s="19"/>
      <c r="X45" s="17"/>
    </row>
    <row r="46" spans="1:24" ht="11.25">
      <c r="A46" s="41">
        <v>38</v>
      </c>
      <c r="B46" s="41">
        <f>IF('Liste der Sammler'!C46="","",'Liste der Sammler'!C46)</f>
      </c>
      <c r="C46" s="41">
        <f>IF('Liste der Sammler'!D46="","",'Liste der Sammler'!D46)</f>
      </c>
      <c r="D46" s="42">
        <f t="shared" si="1"/>
      </c>
      <c r="E46" s="19"/>
      <c r="F46" s="17"/>
      <c r="G46" s="19"/>
      <c r="H46" s="17"/>
      <c r="I46" s="19"/>
      <c r="J46" s="17"/>
      <c r="K46" s="19"/>
      <c r="L46" s="17"/>
      <c r="M46" s="19"/>
      <c r="N46" s="17"/>
      <c r="O46" s="19"/>
      <c r="P46" s="17"/>
      <c r="Q46" s="19"/>
      <c r="R46" s="17"/>
      <c r="S46" s="19"/>
      <c r="T46" s="17"/>
      <c r="U46" s="19"/>
      <c r="V46" s="17"/>
      <c r="W46" s="19"/>
      <c r="X46" s="17"/>
    </row>
    <row r="47" spans="1:24" ht="11.25">
      <c r="A47" s="41">
        <v>39</v>
      </c>
      <c r="B47" s="41">
        <f>IF('Liste der Sammler'!C47="","",'Liste der Sammler'!C47)</f>
      </c>
      <c r="C47" s="41">
        <f>IF('Liste der Sammler'!D47="","",'Liste der Sammler'!D47)</f>
      </c>
      <c r="D47" s="42">
        <f t="shared" si="1"/>
      </c>
      <c r="E47" s="19"/>
      <c r="F47" s="17"/>
      <c r="G47" s="19"/>
      <c r="H47" s="17"/>
      <c r="I47" s="19"/>
      <c r="J47" s="17"/>
      <c r="K47" s="19"/>
      <c r="L47" s="17"/>
      <c r="M47" s="19"/>
      <c r="N47" s="17"/>
      <c r="O47" s="19"/>
      <c r="P47" s="17"/>
      <c r="Q47" s="19"/>
      <c r="R47" s="17"/>
      <c r="S47" s="19"/>
      <c r="T47" s="17"/>
      <c r="U47" s="19"/>
      <c r="V47" s="17"/>
      <c r="W47" s="19"/>
      <c r="X47" s="17"/>
    </row>
    <row r="48" spans="1:24" ht="11.25">
      <c r="A48" s="41">
        <v>40</v>
      </c>
      <c r="B48" s="41">
        <f>IF('Liste der Sammler'!C48="","",'Liste der Sammler'!C48)</f>
      </c>
      <c r="C48" s="41">
        <f>IF('Liste der Sammler'!D48="","",'Liste der Sammler'!D48)</f>
      </c>
      <c r="D48" s="42">
        <f t="shared" si="1"/>
      </c>
      <c r="E48" s="19"/>
      <c r="F48" s="17"/>
      <c r="G48" s="19"/>
      <c r="H48" s="17"/>
      <c r="I48" s="19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</row>
    <row r="49" spans="1:24" ht="11.25">
      <c r="A49" s="41">
        <v>41</v>
      </c>
      <c r="B49" s="41">
        <f>IF('Liste der Sammler'!C49="","",'Liste der Sammler'!C49)</f>
      </c>
      <c r="C49" s="41">
        <f>IF('Liste der Sammler'!D49="","",'Liste der Sammler'!D49)</f>
      </c>
      <c r="D49" s="42">
        <f t="shared" si="1"/>
      </c>
      <c r="E49" s="19"/>
      <c r="F49" s="17"/>
      <c r="G49" s="19"/>
      <c r="H49" s="17"/>
      <c r="I49" s="19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</row>
    <row r="50" spans="1:24" ht="11.25">
      <c r="A50" s="41">
        <v>42</v>
      </c>
      <c r="B50" s="41">
        <f>IF('Liste der Sammler'!C50="","",'Liste der Sammler'!C50)</f>
      </c>
      <c r="C50" s="41">
        <f>IF('Liste der Sammler'!D50="","",'Liste der Sammler'!D50)</f>
      </c>
      <c r="D50" s="42">
        <f t="shared" si="1"/>
      </c>
      <c r="E50" s="19"/>
      <c r="F50" s="17"/>
      <c r="G50" s="19"/>
      <c r="H50" s="17"/>
      <c r="I50" s="19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</row>
    <row r="51" spans="1:24" ht="11.25">
      <c r="A51" s="41">
        <v>43</v>
      </c>
      <c r="B51" s="41">
        <f>IF('Liste der Sammler'!C51="","",'Liste der Sammler'!C51)</f>
      </c>
      <c r="C51" s="41">
        <f>IF('Liste der Sammler'!D51="","",'Liste der Sammler'!D51)</f>
      </c>
      <c r="D51" s="42">
        <f t="shared" si="1"/>
      </c>
      <c r="E51" s="19"/>
      <c r="F51" s="17"/>
      <c r="G51" s="19"/>
      <c r="H51" s="17"/>
      <c r="I51" s="19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</row>
    <row r="52" spans="1:24" ht="11.25">
      <c r="A52" s="41">
        <v>44</v>
      </c>
      <c r="B52" s="41">
        <f>IF('Liste der Sammler'!C52="","",'Liste der Sammler'!C52)</f>
      </c>
      <c r="C52" s="41">
        <f>IF('Liste der Sammler'!D52="","",'Liste der Sammler'!D52)</f>
      </c>
      <c r="D52" s="42">
        <f t="shared" si="1"/>
      </c>
      <c r="E52" s="19"/>
      <c r="F52" s="17"/>
      <c r="G52" s="19"/>
      <c r="H52" s="17"/>
      <c r="I52" s="19"/>
      <c r="J52" s="17"/>
      <c r="K52" s="19"/>
      <c r="L52" s="17"/>
      <c r="M52" s="19"/>
      <c r="N52" s="17"/>
      <c r="O52" s="19"/>
      <c r="P52" s="17"/>
      <c r="Q52" s="19"/>
      <c r="R52" s="17"/>
      <c r="S52" s="19"/>
      <c r="T52" s="17"/>
      <c r="U52" s="19"/>
      <c r="V52" s="17"/>
      <c r="W52" s="19"/>
      <c r="X52" s="17"/>
    </row>
    <row r="53" spans="1:24" ht="11.25">
      <c r="A53" s="41">
        <v>45</v>
      </c>
      <c r="B53" s="41">
        <f>IF('Liste der Sammler'!C53="","",'Liste der Sammler'!C53)</f>
      </c>
      <c r="C53" s="41">
        <f>IF('Liste der Sammler'!D53="","",'Liste der Sammler'!D53)</f>
      </c>
      <c r="D53" s="42">
        <f t="shared" si="1"/>
      </c>
      <c r="E53" s="19"/>
      <c r="F53" s="17"/>
      <c r="G53" s="19"/>
      <c r="H53" s="17"/>
      <c r="I53" s="19"/>
      <c r="J53" s="17"/>
      <c r="K53" s="19"/>
      <c r="L53" s="17"/>
      <c r="M53" s="19"/>
      <c r="N53" s="17"/>
      <c r="O53" s="19"/>
      <c r="P53" s="17"/>
      <c r="Q53" s="19"/>
      <c r="R53" s="17"/>
      <c r="S53" s="19"/>
      <c r="T53" s="17"/>
      <c r="U53" s="19"/>
      <c r="V53" s="17"/>
      <c r="W53" s="19"/>
      <c r="X53" s="17"/>
    </row>
    <row r="54" spans="1:24" ht="11.25">
      <c r="A54" s="41">
        <v>46</v>
      </c>
      <c r="B54" s="41">
        <f>IF('Liste der Sammler'!C54="","",'Liste der Sammler'!C54)</f>
      </c>
      <c r="C54" s="41">
        <f>IF('Liste der Sammler'!D54="","",'Liste der Sammler'!D54)</f>
      </c>
      <c r="D54" s="42">
        <f t="shared" si="1"/>
      </c>
      <c r="E54" s="19"/>
      <c r="F54" s="17"/>
      <c r="G54" s="19"/>
      <c r="H54" s="17"/>
      <c r="I54" s="19"/>
      <c r="J54" s="17"/>
      <c r="K54" s="19"/>
      <c r="L54" s="17"/>
      <c r="M54" s="19"/>
      <c r="N54" s="17"/>
      <c r="O54" s="19"/>
      <c r="P54" s="17"/>
      <c r="Q54" s="19"/>
      <c r="R54" s="17"/>
      <c r="S54" s="19"/>
      <c r="T54" s="17"/>
      <c r="U54" s="19"/>
      <c r="V54" s="17"/>
      <c r="W54" s="19"/>
      <c r="X54" s="17"/>
    </row>
    <row r="55" spans="1:24" ht="11.25">
      <c r="A55" s="41">
        <v>47</v>
      </c>
      <c r="B55" s="41">
        <f>IF('Liste der Sammler'!C55="","",'Liste der Sammler'!C55)</f>
      </c>
      <c r="C55" s="41">
        <f>IF('Liste der Sammler'!D55="","",'Liste der Sammler'!D55)</f>
      </c>
      <c r="D55" s="42">
        <f t="shared" si="1"/>
      </c>
      <c r="E55" s="19"/>
      <c r="F55" s="17"/>
      <c r="G55" s="19"/>
      <c r="H55" s="17"/>
      <c r="I55" s="19"/>
      <c r="J55" s="17"/>
      <c r="K55" s="19"/>
      <c r="L55" s="17"/>
      <c r="M55" s="19"/>
      <c r="N55" s="17"/>
      <c r="O55" s="19"/>
      <c r="P55" s="17"/>
      <c r="Q55" s="19"/>
      <c r="R55" s="17"/>
      <c r="S55" s="19"/>
      <c r="T55" s="17"/>
      <c r="U55" s="19"/>
      <c r="V55" s="17"/>
      <c r="W55" s="19"/>
      <c r="X55" s="17"/>
    </row>
    <row r="56" spans="1:24" ht="11.25">
      <c r="A56" s="41">
        <v>48</v>
      </c>
      <c r="B56" s="41">
        <f>IF('Liste der Sammler'!C56="","",'Liste der Sammler'!C56)</f>
      </c>
      <c r="C56" s="41">
        <f>IF('Liste der Sammler'!D56="","",'Liste der Sammler'!D56)</f>
      </c>
      <c r="D56" s="42">
        <f t="shared" si="1"/>
      </c>
      <c r="E56" s="19"/>
      <c r="F56" s="17"/>
      <c r="G56" s="19"/>
      <c r="H56" s="17"/>
      <c r="I56" s="19"/>
      <c r="J56" s="17"/>
      <c r="K56" s="19"/>
      <c r="L56" s="17"/>
      <c r="M56" s="19"/>
      <c r="N56" s="17"/>
      <c r="O56" s="19"/>
      <c r="P56" s="17"/>
      <c r="Q56" s="19"/>
      <c r="R56" s="17"/>
      <c r="S56" s="19"/>
      <c r="T56" s="17"/>
      <c r="U56" s="19"/>
      <c r="V56" s="17"/>
      <c r="W56" s="19"/>
      <c r="X56" s="17"/>
    </row>
    <row r="57" spans="1:24" ht="11.25">
      <c r="A57" s="41">
        <v>49</v>
      </c>
      <c r="B57" s="41">
        <f>IF('Liste der Sammler'!C57="","",'Liste der Sammler'!C57)</f>
      </c>
      <c r="C57" s="41">
        <f>IF('Liste der Sammler'!D57="","",'Liste der Sammler'!D57)</f>
      </c>
      <c r="D57" s="42">
        <f t="shared" si="1"/>
      </c>
      <c r="E57" s="19"/>
      <c r="F57" s="17"/>
      <c r="G57" s="19"/>
      <c r="H57" s="17"/>
      <c r="I57" s="19"/>
      <c r="J57" s="17"/>
      <c r="K57" s="19"/>
      <c r="L57" s="17"/>
      <c r="M57" s="19"/>
      <c r="N57" s="17"/>
      <c r="O57" s="19"/>
      <c r="P57" s="17"/>
      <c r="Q57" s="19"/>
      <c r="R57" s="17"/>
      <c r="S57" s="19"/>
      <c r="T57" s="17"/>
      <c r="U57" s="19"/>
      <c r="V57" s="17"/>
      <c r="W57" s="19"/>
      <c r="X57" s="17"/>
    </row>
    <row r="58" spans="1:24" ht="11.25">
      <c r="A58" s="41">
        <v>50</v>
      </c>
      <c r="B58" s="41">
        <f>IF('Liste der Sammler'!C58="","",'Liste der Sammler'!C58)</f>
      </c>
      <c r="C58" s="41">
        <f>IF('Liste der Sammler'!D58="","",'Liste der Sammler'!D58)</f>
      </c>
      <c r="D58" s="42">
        <f t="shared" si="1"/>
      </c>
      <c r="E58" s="19"/>
      <c r="F58" s="17"/>
      <c r="G58" s="19"/>
      <c r="H58" s="17"/>
      <c r="I58" s="19"/>
      <c r="J58" s="17"/>
      <c r="K58" s="19"/>
      <c r="L58" s="17"/>
      <c r="M58" s="19"/>
      <c r="N58" s="17"/>
      <c r="O58" s="19"/>
      <c r="P58" s="17"/>
      <c r="Q58" s="19"/>
      <c r="R58" s="17"/>
      <c r="S58" s="19"/>
      <c r="T58" s="17"/>
      <c r="U58" s="19"/>
      <c r="V58" s="17"/>
      <c r="W58" s="19"/>
      <c r="X58" s="17"/>
    </row>
    <row r="59" spans="1:24" ht="11.25">
      <c r="A59" s="41">
        <v>51</v>
      </c>
      <c r="B59" s="41">
        <f>IF('Liste der Sammler'!C59="","",'Liste der Sammler'!C59)</f>
      </c>
      <c r="C59" s="41">
        <f>IF('Liste der Sammler'!D59="","",'Liste der Sammler'!D59)</f>
      </c>
      <c r="D59" s="42">
        <f t="shared" si="1"/>
      </c>
      <c r="E59" s="19"/>
      <c r="F59" s="17"/>
      <c r="G59" s="19"/>
      <c r="H59" s="17"/>
      <c r="I59" s="19"/>
      <c r="J59" s="17"/>
      <c r="K59" s="19"/>
      <c r="L59" s="17"/>
      <c r="M59" s="19"/>
      <c r="N59" s="17"/>
      <c r="O59" s="19"/>
      <c r="P59" s="17"/>
      <c r="Q59" s="19"/>
      <c r="R59" s="17"/>
      <c r="S59" s="19"/>
      <c r="T59" s="17"/>
      <c r="U59" s="19"/>
      <c r="V59" s="17"/>
      <c r="W59" s="19"/>
      <c r="X59" s="17"/>
    </row>
    <row r="60" spans="1:24" ht="11.25">
      <c r="A60" s="41">
        <v>52</v>
      </c>
      <c r="B60" s="41">
        <f>IF('Liste der Sammler'!C60="","",'Liste der Sammler'!C60)</f>
      </c>
      <c r="C60" s="41">
        <f>IF('Liste der Sammler'!D60="","",'Liste der Sammler'!D60)</f>
      </c>
      <c r="D60" s="42">
        <f t="shared" si="1"/>
      </c>
      <c r="E60" s="19"/>
      <c r="F60" s="17"/>
      <c r="G60" s="19"/>
      <c r="H60" s="17"/>
      <c r="I60" s="19"/>
      <c r="J60" s="17"/>
      <c r="K60" s="19"/>
      <c r="L60" s="17"/>
      <c r="M60" s="19"/>
      <c r="N60" s="17"/>
      <c r="O60" s="19"/>
      <c r="P60" s="17"/>
      <c r="Q60" s="19"/>
      <c r="R60" s="17"/>
      <c r="S60" s="19"/>
      <c r="T60" s="17"/>
      <c r="U60" s="19"/>
      <c r="V60" s="17"/>
      <c r="W60" s="19"/>
      <c r="X60" s="17"/>
    </row>
    <row r="61" spans="1:24" ht="11.25">
      <c r="A61" s="41">
        <v>53</v>
      </c>
      <c r="B61" s="41">
        <f>IF('Liste der Sammler'!C61="","",'Liste der Sammler'!C61)</f>
      </c>
      <c r="C61" s="41">
        <f>IF('Liste der Sammler'!D61="","",'Liste der Sammler'!D61)</f>
      </c>
      <c r="D61" s="42">
        <f t="shared" si="1"/>
      </c>
      <c r="E61" s="19"/>
      <c r="F61" s="17"/>
      <c r="G61" s="19"/>
      <c r="H61" s="17"/>
      <c r="I61" s="19"/>
      <c r="J61" s="17"/>
      <c r="K61" s="19"/>
      <c r="L61" s="17"/>
      <c r="M61" s="19"/>
      <c r="N61" s="17"/>
      <c r="O61" s="19"/>
      <c r="P61" s="17"/>
      <c r="Q61" s="19"/>
      <c r="R61" s="17"/>
      <c r="S61" s="19"/>
      <c r="T61" s="17"/>
      <c r="U61" s="19"/>
      <c r="V61" s="17"/>
      <c r="W61" s="19"/>
      <c r="X61" s="17"/>
    </row>
    <row r="62" spans="1:24" ht="11.25">
      <c r="A62" s="41">
        <v>54</v>
      </c>
      <c r="B62" s="41">
        <f>IF('Liste der Sammler'!C62="","",'Liste der Sammler'!C62)</f>
      </c>
      <c r="C62" s="41">
        <f>IF('Liste der Sammler'!D62="","",'Liste der Sammler'!D62)</f>
      </c>
      <c r="D62" s="42">
        <f t="shared" si="1"/>
      </c>
      <c r="E62" s="19"/>
      <c r="F62" s="17"/>
      <c r="G62" s="19"/>
      <c r="H62" s="17"/>
      <c r="I62" s="19"/>
      <c r="J62" s="17"/>
      <c r="K62" s="19"/>
      <c r="L62" s="17"/>
      <c r="M62" s="19"/>
      <c r="N62" s="17"/>
      <c r="O62" s="19"/>
      <c r="P62" s="17"/>
      <c r="Q62" s="19"/>
      <c r="R62" s="17"/>
      <c r="S62" s="19"/>
      <c r="T62" s="17"/>
      <c r="U62" s="19"/>
      <c r="V62" s="17"/>
      <c r="W62" s="19"/>
      <c r="X62" s="17"/>
    </row>
    <row r="63" spans="1:24" ht="11.25">
      <c r="A63" s="41">
        <v>55</v>
      </c>
      <c r="B63" s="41">
        <f>IF('Liste der Sammler'!C63="","",'Liste der Sammler'!C63)</f>
      </c>
      <c r="C63" s="41">
        <f>IF('Liste der Sammler'!D63="","",'Liste der Sammler'!D63)</f>
      </c>
      <c r="D63" s="42">
        <f t="shared" si="1"/>
      </c>
      <c r="E63" s="19"/>
      <c r="F63" s="17"/>
      <c r="G63" s="19"/>
      <c r="H63" s="17"/>
      <c r="I63" s="19"/>
      <c r="J63" s="17"/>
      <c r="K63" s="19"/>
      <c r="L63" s="17"/>
      <c r="M63" s="19"/>
      <c r="N63" s="17"/>
      <c r="O63" s="19"/>
      <c r="P63" s="17"/>
      <c r="Q63" s="19"/>
      <c r="R63" s="17"/>
      <c r="S63" s="19"/>
      <c r="T63" s="17"/>
      <c r="U63" s="19"/>
      <c r="V63" s="17"/>
      <c r="W63" s="19"/>
      <c r="X63" s="17"/>
    </row>
    <row r="64" spans="1:24" ht="11.25">
      <c r="A64" s="41">
        <v>56</v>
      </c>
      <c r="B64" s="41">
        <f>IF('Liste der Sammler'!C64="","",'Liste der Sammler'!C64)</f>
      </c>
      <c r="C64" s="41">
        <f>IF('Liste der Sammler'!D64="","",'Liste der Sammler'!D64)</f>
      </c>
      <c r="D64" s="42">
        <f t="shared" si="1"/>
      </c>
      <c r="E64" s="19"/>
      <c r="F64" s="17"/>
      <c r="G64" s="19"/>
      <c r="H64" s="17"/>
      <c r="I64" s="19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</row>
    <row r="65" spans="1:24" ht="11.25">
      <c r="A65" s="41">
        <v>57</v>
      </c>
      <c r="B65" s="41">
        <f>IF('Liste der Sammler'!C65="","",'Liste der Sammler'!C65)</f>
      </c>
      <c r="C65" s="41">
        <f>IF('Liste der Sammler'!D65="","",'Liste der Sammler'!D65)</f>
      </c>
      <c r="D65" s="42">
        <f t="shared" si="1"/>
      </c>
      <c r="E65" s="19"/>
      <c r="F65" s="17"/>
      <c r="G65" s="19"/>
      <c r="H65" s="17"/>
      <c r="I65" s="19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</row>
    <row r="66" spans="1:24" ht="11.25">
      <c r="A66" s="41">
        <v>58</v>
      </c>
      <c r="B66" s="41">
        <f>IF('Liste der Sammler'!C66="","",'Liste der Sammler'!C66)</f>
      </c>
      <c r="C66" s="41">
        <f>IF('Liste der Sammler'!D66="","",'Liste der Sammler'!D66)</f>
      </c>
      <c r="D66" s="42">
        <f t="shared" si="1"/>
      </c>
      <c r="E66" s="19"/>
      <c r="F66" s="17"/>
      <c r="G66" s="19"/>
      <c r="H66" s="17"/>
      <c r="I66" s="19"/>
      <c r="J66" s="17"/>
      <c r="K66" s="19"/>
      <c r="L66" s="17"/>
      <c r="M66" s="19"/>
      <c r="N66" s="17"/>
      <c r="O66" s="19"/>
      <c r="P66" s="17"/>
      <c r="Q66" s="19"/>
      <c r="R66" s="17"/>
      <c r="S66" s="19"/>
      <c r="T66" s="17"/>
      <c r="U66" s="19"/>
      <c r="V66" s="17"/>
      <c r="W66" s="19"/>
      <c r="X66" s="17"/>
    </row>
    <row r="67" spans="1:24" ht="11.25">
      <c r="A67" s="41">
        <v>59</v>
      </c>
      <c r="B67" s="41">
        <f>IF('Liste der Sammler'!C67="","",'Liste der Sammler'!C67)</f>
      </c>
      <c r="C67" s="41">
        <f>IF('Liste der Sammler'!D67="","",'Liste der Sammler'!D67)</f>
      </c>
      <c r="D67" s="42">
        <f t="shared" si="1"/>
      </c>
      <c r="E67" s="19"/>
      <c r="F67" s="17"/>
      <c r="G67" s="19"/>
      <c r="H67" s="17"/>
      <c r="I67" s="19"/>
      <c r="J67" s="17"/>
      <c r="K67" s="19"/>
      <c r="L67" s="17"/>
      <c r="M67" s="19"/>
      <c r="N67" s="17"/>
      <c r="O67" s="19"/>
      <c r="P67" s="17"/>
      <c r="Q67" s="19"/>
      <c r="R67" s="17"/>
      <c r="S67" s="19"/>
      <c r="T67" s="17"/>
      <c r="U67" s="19"/>
      <c r="V67" s="17"/>
      <c r="W67" s="19"/>
      <c r="X67" s="17"/>
    </row>
    <row r="68" spans="1:24" ht="11.25">
      <c r="A68" s="41">
        <v>60</v>
      </c>
      <c r="B68" s="41">
        <f>IF('Liste der Sammler'!C68="","",'Liste der Sammler'!C68)</f>
      </c>
      <c r="C68" s="41">
        <f>IF('Liste der Sammler'!D68="","",'Liste der Sammler'!D68)</f>
      </c>
      <c r="D68" s="42">
        <f t="shared" si="1"/>
      </c>
      <c r="E68" s="19"/>
      <c r="F68" s="17"/>
      <c r="G68" s="19"/>
      <c r="H68" s="17"/>
      <c r="I68" s="19"/>
      <c r="J68" s="17"/>
      <c r="K68" s="19"/>
      <c r="L68" s="17"/>
      <c r="M68" s="19"/>
      <c r="N68" s="17"/>
      <c r="O68" s="19"/>
      <c r="P68" s="17"/>
      <c r="Q68" s="19"/>
      <c r="R68" s="17"/>
      <c r="S68" s="19"/>
      <c r="T68" s="17"/>
      <c r="U68" s="19"/>
      <c r="V68" s="17"/>
      <c r="W68" s="19"/>
      <c r="X68" s="17"/>
    </row>
    <row r="69" spans="1:24" ht="11.25">
      <c r="A69" s="41">
        <v>61</v>
      </c>
      <c r="B69" s="41">
        <f>IF('Liste der Sammler'!C69="","",'Liste der Sammler'!C69)</f>
      </c>
      <c r="C69" s="41">
        <f>IF('Liste der Sammler'!D69="","",'Liste der Sammler'!D69)</f>
      </c>
      <c r="D69" s="42">
        <f t="shared" si="1"/>
      </c>
      <c r="E69" s="19"/>
      <c r="F69" s="17"/>
      <c r="G69" s="19"/>
      <c r="H69" s="17"/>
      <c r="I69" s="19"/>
      <c r="J69" s="17"/>
      <c r="K69" s="19"/>
      <c r="L69" s="17"/>
      <c r="M69" s="19"/>
      <c r="N69" s="17"/>
      <c r="O69" s="19"/>
      <c r="P69" s="17"/>
      <c r="Q69" s="19"/>
      <c r="R69" s="17"/>
      <c r="S69" s="19"/>
      <c r="T69" s="17"/>
      <c r="U69" s="19"/>
      <c r="V69" s="17"/>
      <c r="W69" s="19"/>
      <c r="X69" s="17"/>
    </row>
    <row r="70" spans="1:24" ht="11.25">
      <c r="A70" s="41">
        <v>62</v>
      </c>
      <c r="B70" s="41">
        <f>IF('Liste der Sammler'!C70="","",'Liste der Sammler'!C70)</f>
      </c>
      <c r="C70" s="41">
        <f>IF('Liste der Sammler'!D70="","",'Liste der Sammler'!D70)</f>
      </c>
      <c r="D70" s="42">
        <f t="shared" si="1"/>
      </c>
      <c r="E70" s="19"/>
      <c r="F70" s="17"/>
      <c r="G70" s="19"/>
      <c r="H70" s="17"/>
      <c r="I70" s="19"/>
      <c r="J70" s="17"/>
      <c r="K70" s="19"/>
      <c r="L70" s="17"/>
      <c r="M70" s="19"/>
      <c r="N70" s="17"/>
      <c r="O70" s="19"/>
      <c r="P70" s="17"/>
      <c r="Q70" s="19"/>
      <c r="R70" s="17"/>
      <c r="S70" s="19"/>
      <c r="T70" s="17"/>
      <c r="U70" s="19"/>
      <c r="V70" s="17"/>
      <c r="W70" s="19"/>
      <c r="X70" s="17"/>
    </row>
    <row r="71" spans="1:24" ht="11.25">
      <c r="A71" s="41">
        <v>63</v>
      </c>
      <c r="B71" s="41">
        <f>IF('Liste der Sammler'!C71="","",'Liste der Sammler'!C71)</f>
      </c>
      <c r="C71" s="41">
        <f>IF('Liste der Sammler'!D71="","",'Liste der Sammler'!D71)</f>
      </c>
      <c r="D71" s="42">
        <f t="shared" si="1"/>
      </c>
      <c r="E71" s="19"/>
      <c r="F71" s="17"/>
      <c r="G71" s="19"/>
      <c r="H71" s="17"/>
      <c r="I71" s="19"/>
      <c r="J71" s="17"/>
      <c r="K71" s="19"/>
      <c r="L71" s="17"/>
      <c r="M71" s="19"/>
      <c r="N71" s="17"/>
      <c r="O71" s="19"/>
      <c r="P71" s="17"/>
      <c r="Q71" s="19"/>
      <c r="R71" s="17"/>
      <c r="S71" s="19"/>
      <c r="T71" s="17"/>
      <c r="U71" s="19"/>
      <c r="V71" s="17"/>
      <c r="W71" s="19"/>
      <c r="X71" s="17"/>
    </row>
    <row r="72" spans="1:24" ht="11.25">
      <c r="A72" s="41">
        <v>64</v>
      </c>
      <c r="B72" s="41">
        <f>IF('Liste der Sammler'!C72="","",'Liste der Sammler'!C72)</f>
      </c>
      <c r="C72" s="41">
        <f>IF('Liste der Sammler'!D72="","",'Liste der Sammler'!D72)</f>
      </c>
      <c r="D72" s="42">
        <f t="shared" si="1"/>
      </c>
      <c r="E72" s="19"/>
      <c r="F72" s="17"/>
      <c r="G72" s="19"/>
      <c r="H72" s="17"/>
      <c r="I72" s="19"/>
      <c r="J72" s="17"/>
      <c r="K72" s="19"/>
      <c r="L72" s="17"/>
      <c r="M72" s="19"/>
      <c r="N72" s="17"/>
      <c r="O72" s="19"/>
      <c r="P72" s="17"/>
      <c r="Q72" s="19"/>
      <c r="R72" s="17"/>
      <c r="S72" s="19"/>
      <c r="T72" s="17"/>
      <c r="U72" s="19"/>
      <c r="V72" s="17"/>
      <c r="W72" s="19"/>
      <c r="X72" s="17"/>
    </row>
    <row r="73" spans="1:24" ht="11.25">
      <c r="A73" s="41">
        <v>65</v>
      </c>
      <c r="B73" s="41">
        <f>IF('Liste der Sammler'!C73="","",'Liste der Sammler'!C73)</f>
      </c>
      <c r="C73" s="41">
        <f>IF('Liste der Sammler'!D73="","",'Liste der Sammler'!D73)</f>
      </c>
      <c r="D73" s="42">
        <f aca="true" t="shared" si="2" ref="D73:D104">IF(B73="","",F73+H73+J73+L73+N73+P73+R73+T73+V73+X73)</f>
      </c>
      <c r="E73" s="19"/>
      <c r="F73" s="17"/>
      <c r="G73" s="19"/>
      <c r="H73" s="17"/>
      <c r="I73" s="19"/>
      <c r="J73" s="17"/>
      <c r="K73" s="19"/>
      <c r="L73" s="17"/>
      <c r="M73" s="19"/>
      <c r="N73" s="17"/>
      <c r="O73" s="19"/>
      <c r="P73" s="17"/>
      <c r="Q73" s="19"/>
      <c r="R73" s="17"/>
      <c r="S73" s="19"/>
      <c r="T73" s="17"/>
      <c r="U73" s="19"/>
      <c r="V73" s="17"/>
      <c r="W73" s="19"/>
      <c r="X73" s="17"/>
    </row>
    <row r="74" spans="1:24" ht="11.25">
      <c r="A74" s="41">
        <v>66</v>
      </c>
      <c r="B74" s="41">
        <f>IF('Liste der Sammler'!C74="","",'Liste der Sammler'!C74)</f>
      </c>
      <c r="C74" s="41">
        <f>IF('Liste der Sammler'!D74="","",'Liste der Sammler'!D74)</f>
      </c>
      <c r="D74" s="42">
        <f t="shared" si="2"/>
      </c>
      <c r="E74" s="19"/>
      <c r="F74" s="17"/>
      <c r="G74" s="19"/>
      <c r="H74" s="17"/>
      <c r="I74" s="19"/>
      <c r="J74" s="17"/>
      <c r="K74" s="19"/>
      <c r="L74" s="17"/>
      <c r="M74" s="19"/>
      <c r="N74" s="17"/>
      <c r="O74" s="19"/>
      <c r="P74" s="17"/>
      <c r="Q74" s="19"/>
      <c r="R74" s="17"/>
      <c r="S74" s="19"/>
      <c r="T74" s="17"/>
      <c r="U74" s="19"/>
      <c r="V74" s="17"/>
      <c r="W74" s="19"/>
      <c r="X74" s="17"/>
    </row>
    <row r="75" spans="1:24" ht="11.25">
      <c r="A75" s="41">
        <v>67</v>
      </c>
      <c r="B75" s="41">
        <f>IF('Liste der Sammler'!C75="","",'Liste der Sammler'!C75)</f>
      </c>
      <c r="C75" s="41">
        <f>IF('Liste der Sammler'!D75="","",'Liste der Sammler'!D75)</f>
      </c>
      <c r="D75" s="42">
        <f t="shared" si="2"/>
      </c>
      <c r="E75" s="19"/>
      <c r="F75" s="17"/>
      <c r="G75" s="19"/>
      <c r="H75" s="17"/>
      <c r="I75" s="19"/>
      <c r="J75" s="17"/>
      <c r="K75" s="19"/>
      <c r="L75" s="17"/>
      <c r="M75" s="19"/>
      <c r="N75" s="17"/>
      <c r="O75" s="19"/>
      <c r="P75" s="17"/>
      <c r="Q75" s="19"/>
      <c r="R75" s="17"/>
      <c r="S75" s="19"/>
      <c r="T75" s="17"/>
      <c r="U75" s="19"/>
      <c r="V75" s="17"/>
      <c r="W75" s="19"/>
      <c r="X75" s="17"/>
    </row>
    <row r="76" spans="1:24" ht="11.25">
      <c r="A76" s="41">
        <v>68</v>
      </c>
      <c r="B76" s="41">
        <f>IF('Liste der Sammler'!C76="","",'Liste der Sammler'!C76)</f>
      </c>
      <c r="C76" s="41">
        <f>IF('Liste der Sammler'!D76="","",'Liste der Sammler'!D76)</f>
      </c>
      <c r="D76" s="42">
        <f t="shared" si="2"/>
      </c>
      <c r="E76" s="19"/>
      <c r="F76" s="17"/>
      <c r="G76" s="19"/>
      <c r="H76" s="17"/>
      <c r="I76" s="19"/>
      <c r="J76" s="17"/>
      <c r="K76" s="19"/>
      <c r="L76" s="17"/>
      <c r="M76" s="19"/>
      <c r="N76" s="17"/>
      <c r="O76" s="19"/>
      <c r="P76" s="17"/>
      <c r="Q76" s="19"/>
      <c r="R76" s="17"/>
      <c r="S76" s="19"/>
      <c r="T76" s="17"/>
      <c r="U76" s="19"/>
      <c r="V76" s="17"/>
      <c r="W76" s="19"/>
      <c r="X76" s="17"/>
    </row>
    <row r="77" spans="1:24" ht="11.25">
      <c r="A77" s="41">
        <v>69</v>
      </c>
      <c r="B77" s="41">
        <f>IF('Liste der Sammler'!C77="","",'Liste der Sammler'!C77)</f>
      </c>
      <c r="C77" s="41">
        <f>IF('Liste der Sammler'!D77="","",'Liste der Sammler'!D77)</f>
      </c>
      <c r="D77" s="42">
        <f t="shared" si="2"/>
      </c>
      <c r="E77" s="19"/>
      <c r="F77" s="17"/>
      <c r="G77" s="19"/>
      <c r="H77" s="17"/>
      <c r="I77" s="19"/>
      <c r="J77" s="17"/>
      <c r="K77" s="19"/>
      <c r="L77" s="17"/>
      <c r="M77" s="19"/>
      <c r="N77" s="17"/>
      <c r="O77" s="19"/>
      <c r="P77" s="17"/>
      <c r="Q77" s="19"/>
      <c r="R77" s="17"/>
      <c r="S77" s="19"/>
      <c r="T77" s="17"/>
      <c r="U77" s="19"/>
      <c r="V77" s="17"/>
      <c r="W77" s="19"/>
      <c r="X77" s="17"/>
    </row>
    <row r="78" spans="1:24" ht="11.25">
      <c r="A78" s="41">
        <v>70</v>
      </c>
      <c r="B78" s="41">
        <f>IF('Liste der Sammler'!C78="","",'Liste der Sammler'!C78)</f>
      </c>
      <c r="C78" s="41">
        <f>IF('Liste der Sammler'!D78="","",'Liste der Sammler'!D78)</f>
      </c>
      <c r="D78" s="42">
        <f t="shared" si="2"/>
      </c>
      <c r="E78" s="19"/>
      <c r="F78" s="17"/>
      <c r="G78" s="19"/>
      <c r="H78" s="17"/>
      <c r="I78" s="19"/>
      <c r="J78" s="17"/>
      <c r="K78" s="19"/>
      <c r="L78" s="17"/>
      <c r="M78" s="19"/>
      <c r="N78" s="17"/>
      <c r="O78" s="19"/>
      <c r="P78" s="17"/>
      <c r="Q78" s="19"/>
      <c r="R78" s="17"/>
      <c r="S78" s="19"/>
      <c r="T78" s="17"/>
      <c r="U78" s="19"/>
      <c r="V78" s="17"/>
      <c r="W78" s="19"/>
      <c r="X78" s="17"/>
    </row>
    <row r="79" spans="1:24" ht="11.25">
      <c r="A79" s="41">
        <v>71</v>
      </c>
      <c r="B79" s="41">
        <f>IF('Liste der Sammler'!C79="","",'Liste der Sammler'!C79)</f>
      </c>
      <c r="C79" s="41">
        <f>IF('Liste der Sammler'!D79="","",'Liste der Sammler'!D79)</f>
      </c>
      <c r="D79" s="42">
        <f t="shared" si="2"/>
      </c>
      <c r="E79" s="19"/>
      <c r="F79" s="17"/>
      <c r="G79" s="19"/>
      <c r="H79" s="17"/>
      <c r="I79" s="19"/>
      <c r="J79" s="17"/>
      <c r="K79" s="19"/>
      <c r="L79" s="17"/>
      <c r="M79" s="19"/>
      <c r="N79" s="17"/>
      <c r="O79" s="19"/>
      <c r="P79" s="17"/>
      <c r="Q79" s="19"/>
      <c r="R79" s="17"/>
      <c r="S79" s="19"/>
      <c r="T79" s="17"/>
      <c r="U79" s="19"/>
      <c r="V79" s="17"/>
      <c r="W79" s="19"/>
      <c r="X79" s="17"/>
    </row>
    <row r="80" spans="1:24" ht="11.25">
      <c r="A80" s="41">
        <v>72</v>
      </c>
      <c r="B80" s="41">
        <f>IF('Liste der Sammler'!C80="","",'Liste der Sammler'!C80)</f>
      </c>
      <c r="C80" s="41">
        <f>IF('Liste der Sammler'!D80="","",'Liste der Sammler'!D80)</f>
      </c>
      <c r="D80" s="42">
        <f t="shared" si="2"/>
      </c>
      <c r="E80" s="19"/>
      <c r="F80" s="17"/>
      <c r="G80" s="19"/>
      <c r="H80" s="17"/>
      <c r="I80" s="19"/>
      <c r="J80" s="17"/>
      <c r="K80" s="19"/>
      <c r="L80" s="17"/>
      <c r="M80" s="19"/>
      <c r="N80" s="17"/>
      <c r="O80" s="19"/>
      <c r="P80" s="17"/>
      <c r="Q80" s="19"/>
      <c r="R80" s="17"/>
      <c r="S80" s="19"/>
      <c r="T80" s="17"/>
      <c r="U80" s="19"/>
      <c r="V80" s="17"/>
      <c r="W80" s="19"/>
      <c r="X80" s="17"/>
    </row>
    <row r="81" spans="1:24" ht="11.25">
      <c r="A81" s="41">
        <v>73</v>
      </c>
      <c r="B81" s="41">
        <f>IF('Liste der Sammler'!C81="","",'Liste der Sammler'!C81)</f>
      </c>
      <c r="C81" s="41">
        <f>IF('Liste der Sammler'!D81="","",'Liste der Sammler'!D81)</f>
      </c>
      <c r="D81" s="42">
        <f t="shared" si="2"/>
      </c>
      <c r="E81" s="19"/>
      <c r="F81" s="17"/>
      <c r="G81" s="19"/>
      <c r="H81" s="17"/>
      <c r="I81" s="19"/>
      <c r="J81" s="17"/>
      <c r="K81" s="19"/>
      <c r="L81" s="17"/>
      <c r="M81" s="19"/>
      <c r="N81" s="17"/>
      <c r="O81" s="19"/>
      <c r="P81" s="17"/>
      <c r="Q81" s="19"/>
      <c r="R81" s="17"/>
      <c r="S81" s="19"/>
      <c r="T81" s="17"/>
      <c r="U81" s="19"/>
      <c r="V81" s="17"/>
      <c r="W81" s="19"/>
      <c r="X81" s="17"/>
    </row>
    <row r="82" spans="1:24" ht="11.25">
      <c r="A82" s="41">
        <v>74</v>
      </c>
      <c r="B82" s="41">
        <f>IF('Liste der Sammler'!C82="","",'Liste der Sammler'!C82)</f>
      </c>
      <c r="C82" s="41">
        <f>IF('Liste der Sammler'!D82="","",'Liste der Sammler'!D82)</f>
      </c>
      <c r="D82" s="42">
        <f t="shared" si="2"/>
      </c>
      <c r="E82" s="19"/>
      <c r="F82" s="17"/>
      <c r="G82" s="19"/>
      <c r="H82" s="17"/>
      <c r="I82" s="19"/>
      <c r="J82" s="17"/>
      <c r="K82" s="19"/>
      <c r="L82" s="17"/>
      <c r="M82" s="19"/>
      <c r="N82" s="17"/>
      <c r="O82" s="19"/>
      <c r="P82" s="17"/>
      <c r="Q82" s="19"/>
      <c r="R82" s="17"/>
      <c r="S82" s="19"/>
      <c r="T82" s="17"/>
      <c r="U82" s="19"/>
      <c r="V82" s="17"/>
      <c r="W82" s="19"/>
      <c r="X82" s="17"/>
    </row>
    <row r="83" spans="1:24" ht="11.25">
      <c r="A83" s="41">
        <v>75</v>
      </c>
      <c r="B83" s="41">
        <f>IF('Liste der Sammler'!C83="","",'Liste der Sammler'!C83)</f>
      </c>
      <c r="C83" s="41">
        <f>IF('Liste der Sammler'!D83="","",'Liste der Sammler'!D83)</f>
      </c>
      <c r="D83" s="42">
        <f t="shared" si="2"/>
      </c>
      <c r="E83" s="19"/>
      <c r="F83" s="17"/>
      <c r="G83" s="19"/>
      <c r="H83" s="17"/>
      <c r="I83" s="19"/>
      <c r="J83" s="17"/>
      <c r="K83" s="19"/>
      <c r="L83" s="17"/>
      <c r="M83" s="19"/>
      <c r="N83" s="17"/>
      <c r="O83" s="19"/>
      <c r="P83" s="17"/>
      <c r="Q83" s="19"/>
      <c r="R83" s="17"/>
      <c r="S83" s="19"/>
      <c r="T83" s="17"/>
      <c r="U83" s="19"/>
      <c r="V83" s="17"/>
      <c r="W83" s="19"/>
      <c r="X83" s="17"/>
    </row>
    <row r="84" spans="1:24" ht="11.25">
      <c r="A84" s="41">
        <v>76</v>
      </c>
      <c r="B84" s="41">
        <f>IF('Liste der Sammler'!C84="","",'Liste der Sammler'!C84)</f>
      </c>
      <c r="C84" s="41">
        <f>IF('Liste der Sammler'!D84="","",'Liste der Sammler'!D84)</f>
      </c>
      <c r="D84" s="42">
        <f t="shared" si="2"/>
      </c>
      <c r="E84" s="19"/>
      <c r="F84" s="17"/>
      <c r="G84" s="19"/>
      <c r="H84" s="17"/>
      <c r="I84" s="19"/>
      <c r="J84" s="17"/>
      <c r="K84" s="19"/>
      <c r="L84" s="17"/>
      <c r="M84" s="19"/>
      <c r="N84" s="17"/>
      <c r="O84" s="19"/>
      <c r="P84" s="17"/>
      <c r="Q84" s="19"/>
      <c r="R84" s="17"/>
      <c r="S84" s="19"/>
      <c r="T84" s="17"/>
      <c r="U84" s="19"/>
      <c r="V84" s="17"/>
      <c r="W84" s="19"/>
      <c r="X84" s="17"/>
    </row>
    <row r="85" spans="1:24" ht="11.25">
      <c r="A85" s="41">
        <v>77</v>
      </c>
      <c r="B85" s="41">
        <f>IF('Liste der Sammler'!C85="","",'Liste der Sammler'!C85)</f>
      </c>
      <c r="C85" s="41">
        <f>IF('Liste der Sammler'!D85="","",'Liste der Sammler'!D85)</f>
      </c>
      <c r="D85" s="42">
        <f t="shared" si="2"/>
      </c>
      <c r="E85" s="19"/>
      <c r="F85" s="17"/>
      <c r="G85" s="19"/>
      <c r="H85" s="17"/>
      <c r="I85" s="19"/>
      <c r="J85" s="17"/>
      <c r="K85" s="19"/>
      <c r="L85" s="17"/>
      <c r="M85" s="19"/>
      <c r="N85" s="17"/>
      <c r="O85" s="19"/>
      <c r="P85" s="17"/>
      <c r="Q85" s="19"/>
      <c r="R85" s="17"/>
      <c r="S85" s="19"/>
      <c r="T85" s="17"/>
      <c r="U85" s="19"/>
      <c r="V85" s="17"/>
      <c r="W85" s="19"/>
      <c r="X85" s="17"/>
    </row>
    <row r="86" spans="1:24" ht="11.25">
      <c r="A86" s="41">
        <v>78</v>
      </c>
      <c r="B86" s="41">
        <f>IF('Liste der Sammler'!C86="","",'Liste der Sammler'!C86)</f>
      </c>
      <c r="C86" s="41">
        <f>IF('Liste der Sammler'!D86="","",'Liste der Sammler'!D86)</f>
      </c>
      <c r="D86" s="42">
        <f t="shared" si="2"/>
      </c>
      <c r="E86" s="19"/>
      <c r="F86" s="17"/>
      <c r="G86" s="19"/>
      <c r="H86" s="17"/>
      <c r="I86" s="19"/>
      <c r="J86" s="17"/>
      <c r="K86" s="19"/>
      <c r="L86" s="17"/>
      <c r="M86" s="19"/>
      <c r="N86" s="17"/>
      <c r="O86" s="19"/>
      <c r="P86" s="17"/>
      <c r="Q86" s="19"/>
      <c r="R86" s="17"/>
      <c r="S86" s="19"/>
      <c r="T86" s="17"/>
      <c r="U86" s="19"/>
      <c r="V86" s="17"/>
      <c r="W86" s="19"/>
      <c r="X86" s="17"/>
    </row>
    <row r="87" spans="1:24" ht="11.25">
      <c r="A87" s="41">
        <v>79</v>
      </c>
      <c r="B87" s="41">
        <f>IF('Liste der Sammler'!C87="","",'Liste der Sammler'!C87)</f>
      </c>
      <c r="C87" s="41">
        <f>IF('Liste der Sammler'!D87="","",'Liste der Sammler'!D87)</f>
      </c>
      <c r="D87" s="42">
        <f t="shared" si="2"/>
      </c>
      <c r="E87" s="19"/>
      <c r="F87" s="17"/>
      <c r="G87" s="19"/>
      <c r="H87" s="17"/>
      <c r="I87" s="19"/>
      <c r="J87" s="17"/>
      <c r="K87" s="19"/>
      <c r="L87" s="17"/>
      <c r="M87" s="19"/>
      <c r="N87" s="17"/>
      <c r="O87" s="19"/>
      <c r="P87" s="17"/>
      <c r="Q87" s="19"/>
      <c r="R87" s="17"/>
      <c r="S87" s="19"/>
      <c r="T87" s="17"/>
      <c r="U87" s="19"/>
      <c r="V87" s="17"/>
      <c r="W87" s="19"/>
      <c r="X87" s="17"/>
    </row>
    <row r="88" spans="1:24" ht="11.25">
      <c r="A88" s="41">
        <v>80</v>
      </c>
      <c r="B88" s="41">
        <f>IF('Liste der Sammler'!C88="","",'Liste der Sammler'!C88)</f>
      </c>
      <c r="C88" s="41">
        <f>IF('Liste der Sammler'!D88="","",'Liste der Sammler'!D88)</f>
      </c>
      <c r="D88" s="42">
        <f t="shared" si="2"/>
      </c>
      <c r="E88" s="19"/>
      <c r="F88" s="17"/>
      <c r="G88" s="19"/>
      <c r="H88" s="17"/>
      <c r="I88" s="19"/>
      <c r="J88" s="17"/>
      <c r="K88" s="19"/>
      <c r="L88" s="17"/>
      <c r="M88" s="19"/>
      <c r="N88" s="17"/>
      <c r="O88" s="19"/>
      <c r="P88" s="17"/>
      <c r="Q88" s="19"/>
      <c r="R88" s="17"/>
      <c r="S88" s="19"/>
      <c r="T88" s="17"/>
      <c r="U88" s="19"/>
      <c r="V88" s="17"/>
      <c r="W88" s="19"/>
      <c r="X88" s="17"/>
    </row>
    <row r="89" spans="1:24" ht="11.25">
      <c r="A89" s="41">
        <v>81</v>
      </c>
      <c r="B89" s="41">
        <f>IF('Liste der Sammler'!C89="","",'Liste der Sammler'!C89)</f>
      </c>
      <c r="C89" s="41">
        <f>IF('Liste der Sammler'!D89="","",'Liste der Sammler'!D89)</f>
      </c>
      <c r="D89" s="42">
        <f t="shared" si="2"/>
      </c>
      <c r="E89" s="19"/>
      <c r="F89" s="17"/>
      <c r="G89" s="19"/>
      <c r="H89" s="17"/>
      <c r="I89" s="19"/>
      <c r="J89" s="17"/>
      <c r="K89" s="19"/>
      <c r="L89" s="17"/>
      <c r="M89" s="19"/>
      <c r="N89" s="17"/>
      <c r="O89" s="19"/>
      <c r="P89" s="17"/>
      <c r="Q89" s="19"/>
      <c r="R89" s="17"/>
      <c r="S89" s="19"/>
      <c r="T89" s="17"/>
      <c r="U89" s="19"/>
      <c r="V89" s="17"/>
      <c r="W89" s="19"/>
      <c r="X89" s="17"/>
    </row>
    <row r="90" spans="1:24" ht="11.25">
      <c r="A90" s="41">
        <v>82</v>
      </c>
      <c r="B90" s="41">
        <f>IF('Liste der Sammler'!C90="","",'Liste der Sammler'!C90)</f>
      </c>
      <c r="C90" s="41">
        <f>IF('Liste der Sammler'!D90="","",'Liste der Sammler'!D90)</f>
      </c>
      <c r="D90" s="42">
        <f t="shared" si="2"/>
      </c>
      <c r="E90" s="19"/>
      <c r="F90" s="17"/>
      <c r="G90" s="19"/>
      <c r="H90" s="17"/>
      <c r="I90" s="19"/>
      <c r="J90" s="17"/>
      <c r="K90" s="19"/>
      <c r="L90" s="17"/>
      <c r="M90" s="19"/>
      <c r="N90" s="17"/>
      <c r="O90" s="19"/>
      <c r="P90" s="17"/>
      <c r="Q90" s="19"/>
      <c r="R90" s="17"/>
      <c r="S90" s="19"/>
      <c r="T90" s="17"/>
      <c r="U90" s="19"/>
      <c r="V90" s="17"/>
      <c r="W90" s="19"/>
      <c r="X90" s="17"/>
    </row>
    <row r="91" spans="1:24" ht="11.25">
      <c r="A91" s="41">
        <v>83</v>
      </c>
      <c r="B91" s="41">
        <f>IF('Liste der Sammler'!C91="","",'Liste der Sammler'!C91)</f>
      </c>
      <c r="C91" s="41">
        <f>IF('Liste der Sammler'!D91="","",'Liste der Sammler'!D91)</f>
      </c>
      <c r="D91" s="42">
        <f t="shared" si="2"/>
      </c>
      <c r="E91" s="19"/>
      <c r="F91" s="17"/>
      <c r="G91" s="19"/>
      <c r="H91" s="17"/>
      <c r="I91" s="19"/>
      <c r="J91" s="17"/>
      <c r="K91" s="19"/>
      <c r="L91" s="17"/>
      <c r="M91" s="19"/>
      <c r="N91" s="17"/>
      <c r="O91" s="19"/>
      <c r="P91" s="17"/>
      <c r="Q91" s="19"/>
      <c r="R91" s="17"/>
      <c r="S91" s="19"/>
      <c r="T91" s="17"/>
      <c r="U91" s="19"/>
      <c r="V91" s="17"/>
      <c r="W91" s="19"/>
      <c r="X91" s="17"/>
    </row>
    <row r="92" spans="1:24" ht="11.25">
      <c r="A92" s="41">
        <v>84</v>
      </c>
      <c r="B92" s="41">
        <f>IF('Liste der Sammler'!C92="","",'Liste der Sammler'!C92)</f>
      </c>
      <c r="C92" s="41">
        <f>IF('Liste der Sammler'!D92="","",'Liste der Sammler'!D92)</f>
      </c>
      <c r="D92" s="42">
        <f t="shared" si="2"/>
      </c>
      <c r="E92" s="19"/>
      <c r="F92" s="17"/>
      <c r="G92" s="19"/>
      <c r="H92" s="17"/>
      <c r="I92" s="19"/>
      <c r="J92" s="17"/>
      <c r="K92" s="19"/>
      <c r="L92" s="17"/>
      <c r="M92" s="19"/>
      <c r="N92" s="17"/>
      <c r="O92" s="19"/>
      <c r="P92" s="17"/>
      <c r="Q92" s="19"/>
      <c r="R92" s="17"/>
      <c r="S92" s="19"/>
      <c r="T92" s="17"/>
      <c r="U92" s="19"/>
      <c r="V92" s="17"/>
      <c r="W92" s="19"/>
      <c r="X92" s="17"/>
    </row>
    <row r="93" spans="1:24" ht="11.25">
      <c r="A93" s="41">
        <v>85</v>
      </c>
      <c r="B93" s="41">
        <f>IF('Liste der Sammler'!C93="","",'Liste der Sammler'!C93)</f>
      </c>
      <c r="C93" s="41">
        <f>IF('Liste der Sammler'!D93="","",'Liste der Sammler'!D93)</f>
      </c>
      <c r="D93" s="42">
        <f t="shared" si="2"/>
      </c>
      <c r="E93" s="19"/>
      <c r="F93" s="17"/>
      <c r="G93" s="19"/>
      <c r="H93" s="17"/>
      <c r="I93" s="19"/>
      <c r="J93" s="17"/>
      <c r="K93" s="19"/>
      <c r="L93" s="17"/>
      <c r="M93" s="19"/>
      <c r="N93" s="17"/>
      <c r="O93" s="19"/>
      <c r="P93" s="17"/>
      <c r="Q93" s="19"/>
      <c r="R93" s="17"/>
      <c r="S93" s="19"/>
      <c r="T93" s="17"/>
      <c r="U93" s="19"/>
      <c r="V93" s="17"/>
      <c r="W93" s="19"/>
      <c r="X93" s="17"/>
    </row>
    <row r="94" spans="1:24" ht="11.25">
      <c r="A94" s="41">
        <v>86</v>
      </c>
      <c r="B94" s="41">
        <f>IF('Liste der Sammler'!C94="","",'Liste der Sammler'!C94)</f>
      </c>
      <c r="C94" s="41">
        <f>IF('Liste der Sammler'!D94="","",'Liste der Sammler'!D94)</f>
      </c>
      <c r="D94" s="42">
        <f t="shared" si="2"/>
      </c>
      <c r="E94" s="19"/>
      <c r="F94" s="17"/>
      <c r="G94" s="19"/>
      <c r="H94" s="17"/>
      <c r="I94" s="19"/>
      <c r="J94" s="17"/>
      <c r="K94" s="19"/>
      <c r="L94" s="17"/>
      <c r="M94" s="19"/>
      <c r="N94" s="17"/>
      <c r="O94" s="19"/>
      <c r="P94" s="17"/>
      <c r="Q94" s="19"/>
      <c r="R94" s="17"/>
      <c r="S94" s="19"/>
      <c r="T94" s="17"/>
      <c r="U94" s="19"/>
      <c r="V94" s="17"/>
      <c r="W94" s="19"/>
      <c r="X94" s="17"/>
    </row>
    <row r="95" spans="1:24" ht="11.25">
      <c r="A95" s="41">
        <v>87</v>
      </c>
      <c r="B95" s="41">
        <f>IF('Liste der Sammler'!C95="","",'Liste der Sammler'!C95)</f>
      </c>
      <c r="C95" s="41">
        <f>IF('Liste der Sammler'!D95="","",'Liste der Sammler'!D95)</f>
      </c>
      <c r="D95" s="42">
        <f t="shared" si="2"/>
      </c>
      <c r="E95" s="19"/>
      <c r="F95" s="17"/>
      <c r="G95" s="19"/>
      <c r="H95" s="17"/>
      <c r="I95" s="19"/>
      <c r="J95" s="17"/>
      <c r="K95" s="19"/>
      <c r="L95" s="17"/>
      <c r="M95" s="19"/>
      <c r="N95" s="17"/>
      <c r="O95" s="19"/>
      <c r="P95" s="17"/>
      <c r="Q95" s="19"/>
      <c r="R95" s="17"/>
      <c r="S95" s="19"/>
      <c r="T95" s="17"/>
      <c r="U95" s="19"/>
      <c r="V95" s="17"/>
      <c r="W95" s="19"/>
      <c r="X95" s="17"/>
    </row>
    <row r="96" spans="1:24" ht="11.25">
      <c r="A96" s="41">
        <v>88</v>
      </c>
      <c r="B96" s="41">
        <f>IF('Liste der Sammler'!C96="","",'Liste der Sammler'!C96)</f>
      </c>
      <c r="C96" s="41">
        <f>IF('Liste der Sammler'!D96="","",'Liste der Sammler'!D96)</f>
      </c>
      <c r="D96" s="42">
        <f t="shared" si="2"/>
      </c>
      <c r="E96" s="19"/>
      <c r="F96" s="17"/>
      <c r="G96" s="19"/>
      <c r="H96" s="17"/>
      <c r="I96" s="19"/>
      <c r="J96" s="17"/>
      <c r="K96" s="19"/>
      <c r="L96" s="17"/>
      <c r="M96" s="19"/>
      <c r="N96" s="17"/>
      <c r="O96" s="19"/>
      <c r="P96" s="17"/>
      <c r="Q96" s="19"/>
      <c r="R96" s="17"/>
      <c r="S96" s="19"/>
      <c r="T96" s="17"/>
      <c r="U96" s="19"/>
      <c r="V96" s="17"/>
      <c r="W96" s="19"/>
      <c r="X96" s="17"/>
    </row>
    <row r="97" spans="1:24" ht="11.25">
      <c r="A97" s="41">
        <v>89</v>
      </c>
      <c r="B97" s="41">
        <f>IF('Liste der Sammler'!C97="","",'Liste der Sammler'!C97)</f>
      </c>
      <c r="C97" s="41">
        <f>IF('Liste der Sammler'!D97="","",'Liste der Sammler'!D97)</f>
      </c>
      <c r="D97" s="42">
        <f t="shared" si="2"/>
      </c>
      <c r="E97" s="19"/>
      <c r="F97" s="17"/>
      <c r="G97" s="19"/>
      <c r="H97" s="17"/>
      <c r="I97" s="19"/>
      <c r="J97" s="17"/>
      <c r="K97" s="19"/>
      <c r="L97" s="17"/>
      <c r="M97" s="19"/>
      <c r="N97" s="17"/>
      <c r="O97" s="19"/>
      <c r="P97" s="17"/>
      <c r="Q97" s="19"/>
      <c r="R97" s="17"/>
      <c r="S97" s="19"/>
      <c r="T97" s="17"/>
      <c r="U97" s="19"/>
      <c r="V97" s="17"/>
      <c r="W97" s="19"/>
      <c r="X97" s="17"/>
    </row>
    <row r="98" spans="1:24" ht="11.25">
      <c r="A98" s="41">
        <v>90</v>
      </c>
      <c r="B98" s="41">
        <f>IF('Liste der Sammler'!C98="","",'Liste der Sammler'!C98)</f>
      </c>
      <c r="C98" s="41">
        <f>IF('Liste der Sammler'!D98="","",'Liste der Sammler'!D98)</f>
      </c>
      <c r="D98" s="42">
        <f t="shared" si="2"/>
      </c>
      <c r="E98" s="19"/>
      <c r="F98" s="17"/>
      <c r="G98" s="19"/>
      <c r="H98" s="17"/>
      <c r="I98" s="19"/>
      <c r="J98" s="17"/>
      <c r="K98" s="19"/>
      <c r="L98" s="17"/>
      <c r="M98" s="19"/>
      <c r="N98" s="17"/>
      <c r="O98" s="19"/>
      <c r="P98" s="17"/>
      <c r="Q98" s="19"/>
      <c r="R98" s="17"/>
      <c r="S98" s="19"/>
      <c r="T98" s="17"/>
      <c r="U98" s="19"/>
      <c r="V98" s="17"/>
      <c r="W98" s="19"/>
      <c r="X98" s="17"/>
    </row>
    <row r="99" spans="1:24" ht="11.25">
      <c r="A99" s="41">
        <v>91</v>
      </c>
      <c r="B99" s="41">
        <f>IF('Liste der Sammler'!C99="","",'Liste der Sammler'!C99)</f>
      </c>
      <c r="C99" s="41">
        <f>IF('Liste der Sammler'!D99="","",'Liste der Sammler'!D99)</f>
      </c>
      <c r="D99" s="42">
        <f t="shared" si="2"/>
      </c>
      <c r="E99" s="19"/>
      <c r="F99" s="17"/>
      <c r="G99" s="19"/>
      <c r="H99" s="17"/>
      <c r="I99" s="19"/>
      <c r="J99" s="17"/>
      <c r="K99" s="19"/>
      <c r="L99" s="17"/>
      <c r="M99" s="19"/>
      <c r="N99" s="17"/>
      <c r="O99" s="19"/>
      <c r="P99" s="17"/>
      <c r="Q99" s="19"/>
      <c r="R99" s="17"/>
      <c r="S99" s="19"/>
      <c r="T99" s="17"/>
      <c r="U99" s="19"/>
      <c r="V99" s="17"/>
      <c r="W99" s="19"/>
      <c r="X99" s="17"/>
    </row>
    <row r="100" spans="1:24" ht="11.25">
      <c r="A100" s="41">
        <v>92</v>
      </c>
      <c r="B100" s="41">
        <f>IF('Liste der Sammler'!C100="","",'Liste der Sammler'!C100)</f>
      </c>
      <c r="C100" s="41">
        <f>IF('Liste der Sammler'!D100="","",'Liste der Sammler'!D100)</f>
      </c>
      <c r="D100" s="42">
        <f t="shared" si="2"/>
      </c>
      <c r="E100" s="19"/>
      <c r="F100" s="17"/>
      <c r="G100" s="19"/>
      <c r="H100" s="17"/>
      <c r="I100" s="19"/>
      <c r="J100" s="17"/>
      <c r="K100" s="19"/>
      <c r="L100" s="17"/>
      <c r="M100" s="19"/>
      <c r="N100" s="17"/>
      <c r="O100" s="19"/>
      <c r="P100" s="17"/>
      <c r="Q100" s="19"/>
      <c r="R100" s="17"/>
      <c r="S100" s="19"/>
      <c r="T100" s="17"/>
      <c r="U100" s="19"/>
      <c r="V100" s="17"/>
      <c r="W100" s="19"/>
      <c r="X100" s="17"/>
    </row>
    <row r="101" spans="1:24" ht="11.25">
      <c r="A101" s="41">
        <v>93</v>
      </c>
      <c r="B101" s="41">
        <f>IF('Liste der Sammler'!C101="","",'Liste der Sammler'!C101)</f>
      </c>
      <c r="C101" s="41">
        <f>IF('Liste der Sammler'!D101="","",'Liste der Sammler'!D101)</f>
      </c>
      <c r="D101" s="42">
        <f t="shared" si="2"/>
      </c>
      <c r="E101" s="19"/>
      <c r="F101" s="17"/>
      <c r="G101" s="19"/>
      <c r="H101" s="17"/>
      <c r="I101" s="19"/>
      <c r="J101" s="17"/>
      <c r="K101" s="19"/>
      <c r="L101" s="17"/>
      <c r="M101" s="19"/>
      <c r="N101" s="17"/>
      <c r="O101" s="19"/>
      <c r="P101" s="17"/>
      <c r="Q101" s="19"/>
      <c r="R101" s="17"/>
      <c r="S101" s="19"/>
      <c r="T101" s="17"/>
      <c r="U101" s="19"/>
      <c r="V101" s="17"/>
      <c r="W101" s="19"/>
      <c r="X101" s="17"/>
    </row>
    <row r="102" spans="1:24" ht="11.25">
      <c r="A102" s="41">
        <v>94</v>
      </c>
      <c r="B102" s="41">
        <f>IF('Liste der Sammler'!C102="","",'Liste der Sammler'!C102)</f>
      </c>
      <c r="C102" s="41">
        <f>IF('Liste der Sammler'!D102="","",'Liste der Sammler'!D102)</f>
      </c>
      <c r="D102" s="42">
        <f t="shared" si="2"/>
      </c>
      <c r="E102" s="19"/>
      <c r="F102" s="17"/>
      <c r="G102" s="19"/>
      <c r="H102" s="17"/>
      <c r="I102" s="19"/>
      <c r="J102" s="17"/>
      <c r="K102" s="19"/>
      <c r="L102" s="17"/>
      <c r="M102" s="19"/>
      <c r="N102" s="17"/>
      <c r="O102" s="19"/>
      <c r="P102" s="17"/>
      <c r="Q102" s="19"/>
      <c r="R102" s="17"/>
      <c r="S102" s="19"/>
      <c r="T102" s="17"/>
      <c r="U102" s="19"/>
      <c r="V102" s="17"/>
      <c r="W102" s="19"/>
      <c r="X102" s="17"/>
    </row>
    <row r="103" spans="1:24" ht="11.25">
      <c r="A103" s="41">
        <v>95</v>
      </c>
      <c r="B103" s="41">
        <f>IF('Liste der Sammler'!C103="","",'Liste der Sammler'!C103)</f>
      </c>
      <c r="C103" s="41">
        <f>IF('Liste der Sammler'!D103="","",'Liste der Sammler'!D103)</f>
      </c>
      <c r="D103" s="42">
        <f t="shared" si="2"/>
      </c>
      <c r="E103" s="19"/>
      <c r="F103" s="17"/>
      <c r="G103" s="19"/>
      <c r="H103" s="17"/>
      <c r="I103" s="19"/>
      <c r="J103" s="17"/>
      <c r="K103" s="19"/>
      <c r="L103" s="17"/>
      <c r="M103" s="19"/>
      <c r="N103" s="17"/>
      <c r="O103" s="19"/>
      <c r="P103" s="17"/>
      <c r="Q103" s="19"/>
      <c r="R103" s="17"/>
      <c r="S103" s="19"/>
      <c r="T103" s="17"/>
      <c r="U103" s="19"/>
      <c r="V103" s="17"/>
      <c r="W103" s="19"/>
      <c r="X103" s="17"/>
    </row>
    <row r="104" spans="1:24" ht="11.25">
      <c r="A104" s="41">
        <v>96</v>
      </c>
      <c r="B104" s="41">
        <f>IF('Liste der Sammler'!C104="","",'Liste der Sammler'!C104)</f>
      </c>
      <c r="C104" s="41">
        <f>IF('Liste der Sammler'!D104="","",'Liste der Sammler'!D104)</f>
      </c>
      <c r="D104" s="42">
        <f t="shared" si="2"/>
      </c>
      <c r="E104" s="19"/>
      <c r="F104" s="17"/>
      <c r="G104" s="19"/>
      <c r="H104" s="17"/>
      <c r="I104" s="19"/>
      <c r="J104" s="17"/>
      <c r="K104" s="19"/>
      <c r="L104" s="17"/>
      <c r="M104" s="19"/>
      <c r="N104" s="17"/>
      <c r="O104" s="19"/>
      <c r="P104" s="17"/>
      <c r="Q104" s="19"/>
      <c r="R104" s="17"/>
      <c r="S104" s="19"/>
      <c r="T104" s="17"/>
      <c r="U104" s="19"/>
      <c r="V104" s="17"/>
      <c r="W104" s="19"/>
      <c r="X104" s="17"/>
    </row>
    <row r="105" spans="1:24" ht="11.25">
      <c r="A105" s="41">
        <v>97</v>
      </c>
      <c r="B105" s="41">
        <f>IF('Liste der Sammler'!C105="","",'Liste der Sammler'!C105)</f>
      </c>
      <c r="C105" s="41">
        <f>IF('Liste der Sammler'!D105="","",'Liste der Sammler'!D105)</f>
      </c>
      <c r="D105" s="42">
        <f aca="true" t="shared" si="3" ref="D105:D136">IF(B105="","",F105+H105+J105+L105+N105+P105+R105+T105+V105+X105)</f>
      </c>
      <c r="E105" s="19"/>
      <c r="F105" s="17"/>
      <c r="G105" s="19"/>
      <c r="H105" s="17"/>
      <c r="I105" s="19"/>
      <c r="J105" s="17"/>
      <c r="K105" s="19"/>
      <c r="L105" s="17"/>
      <c r="M105" s="19"/>
      <c r="N105" s="17"/>
      <c r="O105" s="19"/>
      <c r="P105" s="17"/>
      <c r="Q105" s="19"/>
      <c r="R105" s="17"/>
      <c r="S105" s="19"/>
      <c r="T105" s="17"/>
      <c r="U105" s="19"/>
      <c r="V105" s="17"/>
      <c r="W105" s="19"/>
      <c r="X105" s="17"/>
    </row>
    <row r="106" spans="1:24" ht="11.25">
      <c r="A106" s="41">
        <v>98</v>
      </c>
      <c r="B106" s="41">
        <f>IF('Liste der Sammler'!C106="","",'Liste der Sammler'!C106)</f>
      </c>
      <c r="C106" s="41">
        <f>IF('Liste der Sammler'!D106="","",'Liste der Sammler'!D106)</f>
      </c>
      <c r="D106" s="42">
        <f t="shared" si="3"/>
      </c>
      <c r="E106" s="19"/>
      <c r="F106" s="17"/>
      <c r="G106" s="19"/>
      <c r="H106" s="17"/>
      <c r="I106" s="19"/>
      <c r="J106" s="17"/>
      <c r="K106" s="19"/>
      <c r="L106" s="17"/>
      <c r="M106" s="19"/>
      <c r="N106" s="17"/>
      <c r="O106" s="19"/>
      <c r="P106" s="17"/>
      <c r="Q106" s="19"/>
      <c r="R106" s="17"/>
      <c r="S106" s="19"/>
      <c r="T106" s="17"/>
      <c r="U106" s="19"/>
      <c r="V106" s="17"/>
      <c r="W106" s="19"/>
      <c r="X106" s="17"/>
    </row>
    <row r="107" spans="1:24" ht="11.25">
      <c r="A107" s="41">
        <v>99</v>
      </c>
      <c r="B107" s="41">
        <f>IF('Liste der Sammler'!C107="","",'Liste der Sammler'!C107)</f>
      </c>
      <c r="C107" s="41">
        <f>IF('Liste der Sammler'!D107="","",'Liste der Sammler'!D107)</f>
      </c>
      <c r="D107" s="42">
        <f t="shared" si="3"/>
      </c>
      <c r="E107" s="19"/>
      <c r="F107" s="17"/>
      <c r="G107" s="19"/>
      <c r="H107" s="17"/>
      <c r="I107" s="19"/>
      <c r="J107" s="17"/>
      <c r="K107" s="19"/>
      <c r="L107" s="17"/>
      <c r="M107" s="19"/>
      <c r="N107" s="17"/>
      <c r="O107" s="19"/>
      <c r="P107" s="17"/>
      <c r="Q107" s="19"/>
      <c r="R107" s="17"/>
      <c r="S107" s="19"/>
      <c r="T107" s="17"/>
      <c r="U107" s="19"/>
      <c r="V107" s="17"/>
      <c r="W107" s="19"/>
      <c r="X107" s="17"/>
    </row>
    <row r="108" spans="1:24" ht="11.25">
      <c r="A108" s="41">
        <v>100</v>
      </c>
      <c r="B108" s="41">
        <f>IF('Liste der Sammler'!C108="","",'Liste der Sammler'!C108)</f>
      </c>
      <c r="C108" s="41">
        <f>IF('Liste der Sammler'!D108="","",'Liste der Sammler'!D108)</f>
      </c>
      <c r="D108" s="42">
        <f t="shared" si="3"/>
      </c>
      <c r="E108" s="19"/>
      <c r="F108" s="17"/>
      <c r="G108" s="19"/>
      <c r="H108" s="17"/>
      <c r="I108" s="19"/>
      <c r="J108" s="17"/>
      <c r="K108" s="19"/>
      <c r="L108" s="17"/>
      <c r="M108" s="19"/>
      <c r="N108" s="17"/>
      <c r="O108" s="19"/>
      <c r="P108" s="17"/>
      <c r="Q108" s="19"/>
      <c r="R108" s="17"/>
      <c r="S108" s="19"/>
      <c r="T108" s="17"/>
      <c r="U108" s="19"/>
      <c r="V108" s="17"/>
      <c r="W108" s="19"/>
      <c r="X108" s="17"/>
    </row>
    <row r="109" spans="1:24" ht="11.25">
      <c r="A109" s="41">
        <v>101</v>
      </c>
      <c r="B109" s="41">
        <f>IF('Liste der Sammler'!C109="","",'Liste der Sammler'!C109)</f>
      </c>
      <c r="C109" s="41">
        <f>IF('Liste der Sammler'!D109="","",'Liste der Sammler'!D109)</f>
      </c>
      <c r="D109" s="42">
        <f t="shared" si="3"/>
      </c>
      <c r="E109" s="19"/>
      <c r="F109" s="17"/>
      <c r="G109" s="19"/>
      <c r="H109" s="17"/>
      <c r="I109" s="19"/>
      <c r="J109" s="17"/>
      <c r="K109" s="19"/>
      <c r="L109" s="17"/>
      <c r="M109" s="19"/>
      <c r="N109" s="17"/>
      <c r="O109" s="19"/>
      <c r="P109" s="17"/>
      <c r="Q109" s="19"/>
      <c r="R109" s="17"/>
      <c r="S109" s="19"/>
      <c r="T109" s="17"/>
      <c r="U109" s="19"/>
      <c r="V109" s="17"/>
      <c r="W109" s="19"/>
      <c r="X109" s="17"/>
    </row>
    <row r="110" spans="1:24" ht="11.25">
      <c r="A110" s="41">
        <v>102</v>
      </c>
      <c r="B110" s="41">
        <f>IF('Liste der Sammler'!C110="","",'Liste der Sammler'!C110)</f>
      </c>
      <c r="C110" s="41">
        <f>IF('Liste der Sammler'!D110="","",'Liste der Sammler'!D110)</f>
      </c>
      <c r="D110" s="42">
        <f t="shared" si="3"/>
      </c>
      <c r="E110" s="19"/>
      <c r="F110" s="17"/>
      <c r="G110" s="19"/>
      <c r="H110" s="17"/>
      <c r="I110" s="19"/>
      <c r="J110" s="17"/>
      <c r="K110" s="19"/>
      <c r="L110" s="17"/>
      <c r="M110" s="19"/>
      <c r="N110" s="17"/>
      <c r="O110" s="19"/>
      <c r="P110" s="17"/>
      <c r="Q110" s="19"/>
      <c r="R110" s="17"/>
      <c r="S110" s="19"/>
      <c r="T110" s="17"/>
      <c r="U110" s="19"/>
      <c r="V110" s="17"/>
      <c r="W110" s="19"/>
      <c r="X110" s="17"/>
    </row>
    <row r="111" spans="1:24" ht="11.25">
      <c r="A111" s="41">
        <v>103</v>
      </c>
      <c r="B111" s="41">
        <f>IF('Liste der Sammler'!C111="","",'Liste der Sammler'!C111)</f>
      </c>
      <c r="C111" s="41">
        <f>IF('Liste der Sammler'!D111="","",'Liste der Sammler'!D111)</f>
      </c>
      <c r="D111" s="42">
        <f t="shared" si="3"/>
      </c>
      <c r="E111" s="19"/>
      <c r="F111" s="17"/>
      <c r="G111" s="19"/>
      <c r="H111" s="17"/>
      <c r="I111" s="19"/>
      <c r="J111" s="17"/>
      <c r="K111" s="19"/>
      <c r="L111" s="17"/>
      <c r="M111" s="19"/>
      <c r="N111" s="17"/>
      <c r="O111" s="19"/>
      <c r="P111" s="17"/>
      <c r="Q111" s="19"/>
      <c r="R111" s="17"/>
      <c r="S111" s="19"/>
      <c r="T111" s="17"/>
      <c r="U111" s="19"/>
      <c r="V111" s="17"/>
      <c r="W111" s="19"/>
      <c r="X111" s="17"/>
    </row>
    <row r="112" spans="1:24" ht="11.25">
      <c r="A112" s="41">
        <v>104</v>
      </c>
      <c r="B112" s="41">
        <f>IF('Liste der Sammler'!C112="","",'Liste der Sammler'!C112)</f>
      </c>
      <c r="C112" s="41">
        <f>IF('Liste der Sammler'!D112="","",'Liste der Sammler'!D112)</f>
      </c>
      <c r="D112" s="42">
        <f t="shared" si="3"/>
      </c>
      <c r="E112" s="19"/>
      <c r="F112" s="17"/>
      <c r="G112" s="19"/>
      <c r="H112" s="17"/>
      <c r="I112" s="19"/>
      <c r="J112" s="17"/>
      <c r="K112" s="19"/>
      <c r="L112" s="17"/>
      <c r="M112" s="19"/>
      <c r="N112" s="17"/>
      <c r="O112" s="19"/>
      <c r="P112" s="17"/>
      <c r="Q112" s="19"/>
      <c r="R112" s="17"/>
      <c r="S112" s="19"/>
      <c r="T112" s="17"/>
      <c r="U112" s="19"/>
      <c r="V112" s="17"/>
      <c r="W112" s="19"/>
      <c r="X112" s="17"/>
    </row>
    <row r="113" spans="1:24" ht="11.25">
      <c r="A113" s="41">
        <v>105</v>
      </c>
      <c r="B113" s="41">
        <f>IF('Liste der Sammler'!C113="","",'Liste der Sammler'!C113)</f>
      </c>
      <c r="C113" s="41">
        <f>IF('Liste der Sammler'!D113="","",'Liste der Sammler'!D113)</f>
      </c>
      <c r="D113" s="42">
        <f t="shared" si="3"/>
      </c>
      <c r="E113" s="19"/>
      <c r="F113" s="17"/>
      <c r="G113" s="19"/>
      <c r="H113" s="17"/>
      <c r="I113" s="19"/>
      <c r="J113" s="17"/>
      <c r="K113" s="19"/>
      <c r="L113" s="17"/>
      <c r="M113" s="19"/>
      <c r="N113" s="17"/>
      <c r="O113" s="19"/>
      <c r="P113" s="17"/>
      <c r="Q113" s="19"/>
      <c r="R113" s="17"/>
      <c r="S113" s="19"/>
      <c r="T113" s="17"/>
      <c r="U113" s="19"/>
      <c r="V113" s="17"/>
      <c r="W113" s="19"/>
      <c r="X113" s="17"/>
    </row>
    <row r="114" spans="1:24" ht="11.25">
      <c r="A114" s="41">
        <v>106</v>
      </c>
      <c r="B114" s="41">
        <f>IF('Liste der Sammler'!C114="","",'Liste der Sammler'!C114)</f>
      </c>
      <c r="C114" s="41">
        <f>IF('Liste der Sammler'!D114="","",'Liste der Sammler'!D114)</f>
      </c>
      <c r="D114" s="42">
        <f t="shared" si="3"/>
      </c>
      <c r="E114" s="19"/>
      <c r="F114" s="17"/>
      <c r="G114" s="19"/>
      <c r="H114" s="17"/>
      <c r="I114" s="19"/>
      <c r="J114" s="17"/>
      <c r="K114" s="19"/>
      <c r="L114" s="17"/>
      <c r="M114" s="19"/>
      <c r="N114" s="17"/>
      <c r="O114" s="19"/>
      <c r="P114" s="17"/>
      <c r="Q114" s="19"/>
      <c r="R114" s="17"/>
      <c r="S114" s="19"/>
      <c r="T114" s="17"/>
      <c r="U114" s="19"/>
      <c r="V114" s="17"/>
      <c r="W114" s="19"/>
      <c r="X114" s="17"/>
    </row>
    <row r="115" spans="1:24" ht="11.25">
      <c r="A115" s="41">
        <v>107</v>
      </c>
      <c r="B115" s="41">
        <f>IF('Liste der Sammler'!C115="","",'Liste der Sammler'!C115)</f>
      </c>
      <c r="C115" s="41">
        <f>IF('Liste der Sammler'!D115="","",'Liste der Sammler'!D115)</f>
      </c>
      <c r="D115" s="42">
        <f t="shared" si="3"/>
      </c>
      <c r="E115" s="19"/>
      <c r="F115" s="17"/>
      <c r="G115" s="19"/>
      <c r="H115" s="17"/>
      <c r="I115" s="19"/>
      <c r="J115" s="17"/>
      <c r="K115" s="19"/>
      <c r="L115" s="17"/>
      <c r="M115" s="19"/>
      <c r="N115" s="17"/>
      <c r="O115" s="19"/>
      <c r="P115" s="17"/>
      <c r="Q115" s="19"/>
      <c r="R115" s="17"/>
      <c r="S115" s="19"/>
      <c r="T115" s="17"/>
      <c r="U115" s="19"/>
      <c r="V115" s="17"/>
      <c r="W115" s="19"/>
      <c r="X115" s="17"/>
    </row>
    <row r="116" spans="1:24" ht="11.25">
      <c r="A116" s="41">
        <v>108</v>
      </c>
      <c r="B116" s="41">
        <f>IF('Liste der Sammler'!C116="","",'Liste der Sammler'!C116)</f>
      </c>
      <c r="C116" s="41">
        <f>IF('Liste der Sammler'!D116="","",'Liste der Sammler'!D116)</f>
      </c>
      <c r="D116" s="42">
        <f t="shared" si="3"/>
      </c>
      <c r="E116" s="19"/>
      <c r="F116" s="17"/>
      <c r="G116" s="19"/>
      <c r="H116" s="17"/>
      <c r="I116" s="19"/>
      <c r="J116" s="17"/>
      <c r="K116" s="19"/>
      <c r="L116" s="17"/>
      <c r="M116" s="19"/>
      <c r="N116" s="17"/>
      <c r="O116" s="19"/>
      <c r="P116" s="17"/>
      <c r="Q116" s="19"/>
      <c r="R116" s="17"/>
      <c r="S116" s="19"/>
      <c r="T116" s="17"/>
      <c r="U116" s="19"/>
      <c r="V116" s="17"/>
      <c r="W116" s="19"/>
      <c r="X116" s="17"/>
    </row>
    <row r="117" spans="1:24" ht="11.25">
      <c r="A117" s="41">
        <v>109</v>
      </c>
      <c r="B117" s="41">
        <f>IF('Liste der Sammler'!C117="","",'Liste der Sammler'!C117)</f>
      </c>
      <c r="C117" s="41">
        <f>IF('Liste der Sammler'!D117="","",'Liste der Sammler'!D117)</f>
      </c>
      <c r="D117" s="42">
        <f t="shared" si="3"/>
      </c>
      <c r="E117" s="19"/>
      <c r="F117" s="17"/>
      <c r="G117" s="19"/>
      <c r="H117" s="17"/>
      <c r="I117" s="19"/>
      <c r="J117" s="17"/>
      <c r="K117" s="19"/>
      <c r="L117" s="17"/>
      <c r="M117" s="19"/>
      <c r="N117" s="17"/>
      <c r="O117" s="19"/>
      <c r="P117" s="17"/>
      <c r="Q117" s="19"/>
      <c r="R117" s="17"/>
      <c r="S117" s="19"/>
      <c r="T117" s="17"/>
      <c r="U117" s="19"/>
      <c r="V117" s="17"/>
      <c r="W117" s="19"/>
      <c r="X117" s="17"/>
    </row>
    <row r="118" spans="1:24" ht="11.25">
      <c r="A118" s="41">
        <v>110</v>
      </c>
      <c r="B118" s="41">
        <f>IF('Liste der Sammler'!C118="","",'Liste der Sammler'!C118)</f>
      </c>
      <c r="C118" s="41">
        <f>IF('Liste der Sammler'!D118="","",'Liste der Sammler'!D118)</f>
      </c>
      <c r="D118" s="42">
        <f t="shared" si="3"/>
      </c>
      <c r="E118" s="19"/>
      <c r="F118" s="17"/>
      <c r="G118" s="19"/>
      <c r="H118" s="17"/>
      <c r="I118" s="19"/>
      <c r="J118" s="17"/>
      <c r="K118" s="19"/>
      <c r="L118" s="17"/>
      <c r="M118" s="19"/>
      <c r="N118" s="17"/>
      <c r="O118" s="19"/>
      <c r="P118" s="17"/>
      <c r="Q118" s="19"/>
      <c r="R118" s="17"/>
      <c r="S118" s="19"/>
      <c r="T118" s="17"/>
      <c r="U118" s="19"/>
      <c r="V118" s="17"/>
      <c r="W118" s="19"/>
      <c r="X118" s="17"/>
    </row>
    <row r="119" spans="1:24" ht="11.25">
      <c r="A119" s="41">
        <v>111</v>
      </c>
      <c r="B119" s="41">
        <f>IF('Liste der Sammler'!C119="","",'Liste der Sammler'!C119)</f>
      </c>
      <c r="C119" s="41">
        <f>IF('Liste der Sammler'!D119="","",'Liste der Sammler'!D119)</f>
      </c>
      <c r="D119" s="42">
        <f t="shared" si="3"/>
      </c>
      <c r="E119" s="19"/>
      <c r="F119" s="17"/>
      <c r="G119" s="19"/>
      <c r="H119" s="17"/>
      <c r="I119" s="19"/>
      <c r="J119" s="17"/>
      <c r="K119" s="19"/>
      <c r="L119" s="17"/>
      <c r="M119" s="19"/>
      <c r="N119" s="17"/>
      <c r="O119" s="19"/>
      <c r="P119" s="17"/>
      <c r="Q119" s="19"/>
      <c r="R119" s="17"/>
      <c r="S119" s="19"/>
      <c r="T119" s="17"/>
      <c r="U119" s="19"/>
      <c r="V119" s="17"/>
      <c r="W119" s="19"/>
      <c r="X119" s="17"/>
    </row>
    <row r="120" spans="1:24" ht="11.25">
      <c r="A120" s="41">
        <v>112</v>
      </c>
      <c r="B120" s="41">
        <f>IF('Liste der Sammler'!C120="","",'Liste der Sammler'!C120)</f>
      </c>
      <c r="C120" s="41">
        <f>IF('Liste der Sammler'!D120="","",'Liste der Sammler'!D120)</f>
      </c>
      <c r="D120" s="42">
        <f t="shared" si="3"/>
      </c>
      <c r="E120" s="19"/>
      <c r="F120" s="17"/>
      <c r="G120" s="19"/>
      <c r="H120" s="17"/>
      <c r="I120" s="19"/>
      <c r="J120" s="17"/>
      <c r="K120" s="19"/>
      <c r="L120" s="17"/>
      <c r="M120" s="19"/>
      <c r="N120" s="17"/>
      <c r="O120" s="19"/>
      <c r="P120" s="17"/>
      <c r="Q120" s="19"/>
      <c r="R120" s="17"/>
      <c r="S120" s="19"/>
      <c r="T120" s="17"/>
      <c r="U120" s="19"/>
      <c r="V120" s="17"/>
      <c r="W120" s="19"/>
      <c r="X120" s="17"/>
    </row>
    <row r="121" spans="1:24" ht="11.25">
      <c r="A121" s="41">
        <v>113</v>
      </c>
      <c r="B121" s="41">
        <f>IF('Liste der Sammler'!C121="","",'Liste der Sammler'!C121)</f>
      </c>
      <c r="C121" s="41">
        <f>IF('Liste der Sammler'!D121="","",'Liste der Sammler'!D121)</f>
      </c>
      <c r="D121" s="42">
        <f t="shared" si="3"/>
      </c>
      <c r="E121" s="19"/>
      <c r="F121" s="17"/>
      <c r="G121" s="19"/>
      <c r="H121" s="17"/>
      <c r="I121" s="19"/>
      <c r="J121" s="17"/>
      <c r="K121" s="19"/>
      <c r="L121" s="17"/>
      <c r="M121" s="19"/>
      <c r="N121" s="17"/>
      <c r="O121" s="19"/>
      <c r="P121" s="17"/>
      <c r="Q121" s="19"/>
      <c r="R121" s="17"/>
      <c r="S121" s="19"/>
      <c r="T121" s="17"/>
      <c r="U121" s="19"/>
      <c r="V121" s="17"/>
      <c r="W121" s="19"/>
      <c r="X121" s="17"/>
    </row>
    <row r="122" spans="1:24" ht="11.25">
      <c r="A122" s="41">
        <v>114</v>
      </c>
      <c r="B122" s="41">
        <f>IF('Liste der Sammler'!C122="","",'Liste der Sammler'!C122)</f>
      </c>
      <c r="C122" s="41">
        <f>IF('Liste der Sammler'!D122="","",'Liste der Sammler'!D122)</f>
      </c>
      <c r="D122" s="42">
        <f t="shared" si="3"/>
      </c>
      <c r="E122" s="19"/>
      <c r="F122" s="17"/>
      <c r="G122" s="19"/>
      <c r="H122" s="17"/>
      <c r="I122" s="19"/>
      <c r="J122" s="17"/>
      <c r="K122" s="19"/>
      <c r="L122" s="17"/>
      <c r="M122" s="19"/>
      <c r="N122" s="17"/>
      <c r="O122" s="19"/>
      <c r="P122" s="17"/>
      <c r="Q122" s="19"/>
      <c r="R122" s="17"/>
      <c r="S122" s="19"/>
      <c r="T122" s="17"/>
      <c r="U122" s="19"/>
      <c r="V122" s="17"/>
      <c r="W122" s="19"/>
      <c r="X122" s="17"/>
    </row>
    <row r="123" spans="1:24" ht="11.25">
      <c r="A123" s="41">
        <v>115</v>
      </c>
      <c r="B123" s="41">
        <f>IF('Liste der Sammler'!C123="","",'Liste der Sammler'!C123)</f>
      </c>
      <c r="C123" s="41">
        <f>IF('Liste der Sammler'!D123="","",'Liste der Sammler'!D123)</f>
      </c>
      <c r="D123" s="42">
        <f t="shared" si="3"/>
      </c>
      <c r="E123" s="19"/>
      <c r="F123" s="17"/>
      <c r="G123" s="19"/>
      <c r="H123" s="17"/>
      <c r="I123" s="19"/>
      <c r="J123" s="17"/>
      <c r="K123" s="19"/>
      <c r="L123" s="17"/>
      <c r="M123" s="19"/>
      <c r="N123" s="17"/>
      <c r="O123" s="19"/>
      <c r="P123" s="17"/>
      <c r="Q123" s="19"/>
      <c r="R123" s="17"/>
      <c r="S123" s="19"/>
      <c r="T123" s="17"/>
      <c r="U123" s="19"/>
      <c r="V123" s="17"/>
      <c r="W123" s="19"/>
      <c r="X123" s="17"/>
    </row>
    <row r="124" spans="1:24" ht="11.25">
      <c r="A124" s="41">
        <v>116</v>
      </c>
      <c r="B124" s="41">
        <f>IF('Liste der Sammler'!C124="","",'Liste der Sammler'!C124)</f>
      </c>
      <c r="C124" s="41">
        <f>IF('Liste der Sammler'!D124="","",'Liste der Sammler'!D124)</f>
      </c>
      <c r="D124" s="42">
        <f t="shared" si="3"/>
      </c>
      <c r="E124" s="19"/>
      <c r="F124" s="17"/>
      <c r="G124" s="19"/>
      <c r="H124" s="17"/>
      <c r="I124" s="19"/>
      <c r="J124" s="17"/>
      <c r="K124" s="19"/>
      <c r="L124" s="17"/>
      <c r="M124" s="19"/>
      <c r="N124" s="17"/>
      <c r="O124" s="19"/>
      <c r="P124" s="17"/>
      <c r="Q124" s="19"/>
      <c r="R124" s="17"/>
      <c r="S124" s="19"/>
      <c r="T124" s="17"/>
      <c r="U124" s="19"/>
      <c r="V124" s="17"/>
      <c r="W124" s="19"/>
      <c r="X124" s="17"/>
    </row>
    <row r="125" spans="1:24" ht="11.25">
      <c r="A125" s="41">
        <v>117</v>
      </c>
      <c r="B125" s="41">
        <f>IF('Liste der Sammler'!C125="","",'Liste der Sammler'!C125)</f>
      </c>
      <c r="C125" s="41">
        <f>IF('Liste der Sammler'!D125="","",'Liste der Sammler'!D125)</f>
      </c>
      <c r="D125" s="42">
        <f t="shared" si="3"/>
      </c>
      <c r="E125" s="19"/>
      <c r="F125" s="17"/>
      <c r="G125" s="19"/>
      <c r="H125" s="17"/>
      <c r="I125" s="19"/>
      <c r="J125" s="17"/>
      <c r="K125" s="19"/>
      <c r="L125" s="17"/>
      <c r="M125" s="19"/>
      <c r="N125" s="17"/>
      <c r="O125" s="19"/>
      <c r="P125" s="17"/>
      <c r="Q125" s="19"/>
      <c r="R125" s="17"/>
      <c r="S125" s="19"/>
      <c r="T125" s="17"/>
      <c r="U125" s="19"/>
      <c r="V125" s="17"/>
      <c r="W125" s="19"/>
      <c r="X125" s="17"/>
    </row>
    <row r="126" spans="1:24" ht="11.25">
      <c r="A126" s="41">
        <v>118</v>
      </c>
      <c r="B126" s="41">
        <f>IF('Liste der Sammler'!C126="","",'Liste der Sammler'!C126)</f>
      </c>
      <c r="C126" s="41">
        <f>IF('Liste der Sammler'!D126="","",'Liste der Sammler'!D126)</f>
      </c>
      <c r="D126" s="42">
        <f t="shared" si="3"/>
      </c>
      <c r="E126" s="19"/>
      <c r="F126" s="17"/>
      <c r="G126" s="19"/>
      <c r="H126" s="17"/>
      <c r="I126" s="19"/>
      <c r="J126" s="17"/>
      <c r="K126" s="19"/>
      <c r="L126" s="17"/>
      <c r="M126" s="19"/>
      <c r="N126" s="17"/>
      <c r="O126" s="19"/>
      <c r="P126" s="17"/>
      <c r="Q126" s="19"/>
      <c r="R126" s="17"/>
      <c r="S126" s="19"/>
      <c r="T126" s="17"/>
      <c r="U126" s="19"/>
      <c r="V126" s="17"/>
      <c r="W126" s="19"/>
      <c r="X126" s="17"/>
    </row>
    <row r="127" spans="1:24" ht="11.25">
      <c r="A127" s="41">
        <v>119</v>
      </c>
      <c r="B127" s="41">
        <f>IF('Liste der Sammler'!C127="","",'Liste der Sammler'!C127)</f>
      </c>
      <c r="C127" s="41">
        <f>IF('Liste der Sammler'!D127="","",'Liste der Sammler'!D127)</f>
      </c>
      <c r="D127" s="42">
        <f t="shared" si="3"/>
      </c>
      <c r="E127" s="19"/>
      <c r="F127" s="17"/>
      <c r="G127" s="19"/>
      <c r="H127" s="17"/>
      <c r="I127" s="19"/>
      <c r="J127" s="17"/>
      <c r="K127" s="19"/>
      <c r="L127" s="17"/>
      <c r="M127" s="19"/>
      <c r="N127" s="17"/>
      <c r="O127" s="19"/>
      <c r="P127" s="17"/>
      <c r="Q127" s="19"/>
      <c r="R127" s="17"/>
      <c r="S127" s="19"/>
      <c r="T127" s="17"/>
      <c r="U127" s="19"/>
      <c r="V127" s="17"/>
      <c r="W127" s="19"/>
      <c r="X127" s="17"/>
    </row>
    <row r="128" spans="1:24" ht="11.25">
      <c r="A128" s="41">
        <v>120</v>
      </c>
      <c r="B128" s="41">
        <f>IF('Liste der Sammler'!C128="","",'Liste der Sammler'!C128)</f>
      </c>
      <c r="C128" s="41">
        <f>IF('Liste der Sammler'!D128="","",'Liste der Sammler'!D128)</f>
      </c>
      <c r="D128" s="42">
        <f t="shared" si="3"/>
      </c>
      <c r="E128" s="19"/>
      <c r="F128" s="17"/>
      <c r="G128" s="19"/>
      <c r="H128" s="17"/>
      <c r="I128" s="19"/>
      <c r="J128" s="17"/>
      <c r="K128" s="19"/>
      <c r="L128" s="17"/>
      <c r="M128" s="19"/>
      <c r="N128" s="17"/>
      <c r="O128" s="19"/>
      <c r="P128" s="17"/>
      <c r="Q128" s="19"/>
      <c r="R128" s="17"/>
      <c r="S128" s="19"/>
      <c r="T128" s="17"/>
      <c r="U128" s="19"/>
      <c r="V128" s="17"/>
      <c r="W128" s="19"/>
      <c r="X128" s="17"/>
    </row>
    <row r="129" spans="1:24" ht="11.25">
      <c r="A129" s="41">
        <v>121</v>
      </c>
      <c r="B129" s="41">
        <f>IF('Liste der Sammler'!C129="","",'Liste der Sammler'!C129)</f>
      </c>
      <c r="C129" s="41">
        <f>IF('Liste der Sammler'!D129="","",'Liste der Sammler'!D129)</f>
      </c>
      <c r="D129" s="42">
        <f t="shared" si="3"/>
      </c>
      <c r="E129" s="19"/>
      <c r="F129" s="17"/>
      <c r="G129" s="19"/>
      <c r="H129" s="17"/>
      <c r="I129" s="19"/>
      <c r="J129" s="17"/>
      <c r="K129" s="19"/>
      <c r="L129" s="17"/>
      <c r="M129" s="19"/>
      <c r="N129" s="17"/>
      <c r="O129" s="19"/>
      <c r="P129" s="17"/>
      <c r="Q129" s="19"/>
      <c r="R129" s="17"/>
      <c r="S129" s="19"/>
      <c r="T129" s="17"/>
      <c r="U129" s="19"/>
      <c r="V129" s="17"/>
      <c r="W129" s="19"/>
      <c r="X129" s="17"/>
    </row>
    <row r="130" spans="1:24" ht="11.25">
      <c r="A130" s="41">
        <v>122</v>
      </c>
      <c r="B130" s="41">
        <f>IF('Liste der Sammler'!C130="","",'Liste der Sammler'!C130)</f>
      </c>
      <c r="C130" s="41">
        <f>IF('Liste der Sammler'!D130="","",'Liste der Sammler'!D130)</f>
      </c>
      <c r="D130" s="42">
        <f t="shared" si="3"/>
      </c>
      <c r="E130" s="19"/>
      <c r="F130" s="17"/>
      <c r="G130" s="19"/>
      <c r="H130" s="17"/>
      <c r="I130" s="19"/>
      <c r="J130" s="17"/>
      <c r="K130" s="19"/>
      <c r="L130" s="17"/>
      <c r="M130" s="19"/>
      <c r="N130" s="17"/>
      <c r="O130" s="19"/>
      <c r="P130" s="17"/>
      <c r="Q130" s="19"/>
      <c r="R130" s="17"/>
      <c r="S130" s="19"/>
      <c r="T130" s="17"/>
      <c r="U130" s="19"/>
      <c r="V130" s="17"/>
      <c r="W130" s="19"/>
      <c r="X130" s="17"/>
    </row>
    <row r="131" spans="1:24" ht="11.25">
      <c r="A131" s="41">
        <v>123</v>
      </c>
      <c r="B131" s="41">
        <f>IF('Liste der Sammler'!C131="","",'Liste der Sammler'!C131)</f>
      </c>
      <c r="C131" s="41">
        <f>IF('Liste der Sammler'!D131="","",'Liste der Sammler'!D131)</f>
      </c>
      <c r="D131" s="42">
        <f t="shared" si="3"/>
      </c>
      <c r="E131" s="19"/>
      <c r="F131" s="17"/>
      <c r="G131" s="19"/>
      <c r="H131" s="17"/>
      <c r="I131" s="19"/>
      <c r="J131" s="17"/>
      <c r="K131" s="19"/>
      <c r="L131" s="17"/>
      <c r="M131" s="19"/>
      <c r="N131" s="17"/>
      <c r="O131" s="19"/>
      <c r="P131" s="17"/>
      <c r="Q131" s="19"/>
      <c r="R131" s="17"/>
      <c r="S131" s="19"/>
      <c r="T131" s="17"/>
      <c r="U131" s="19"/>
      <c r="V131" s="17"/>
      <c r="W131" s="19"/>
      <c r="X131" s="17"/>
    </row>
    <row r="132" spans="1:24" ht="11.25">
      <c r="A132" s="41">
        <v>124</v>
      </c>
      <c r="B132" s="41">
        <f>IF('Liste der Sammler'!C132="","",'Liste der Sammler'!C132)</f>
      </c>
      <c r="C132" s="41">
        <f>IF('Liste der Sammler'!D132="","",'Liste der Sammler'!D132)</f>
      </c>
      <c r="D132" s="42">
        <f t="shared" si="3"/>
      </c>
      <c r="E132" s="19"/>
      <c r="F132" s="17"/>
      <c r="G132" s="19"/>
      <c r="H132" s="17"/>
      <c r="I132" s="19"/>
      <c r="J132" s="17"/>
      <c r="K132" s="19"/>
      <c r="L132" s="17"/>
      <c r="M132" s="19"/>
      <c r="N132" s="17"/>
      <c r="O132" s="19"/>
      <c r="P132" s="17"/>
      <c r="Q132" s="19"/>
      <c r="R132" s="17"/>
      <c r="S132" s="19"/>
      <c r="T132" s="17"/>
      <c r="U132" s="19"/>
      <c r="V132" s="17"/>
      <c r="W132" s="19"/>
      <c r="X132" s="17"/>
    </row>
    <row r="133" spans="1:24" ht="11.25">
      <c r="A133" s="41">
        <v>125</v>
      </c>
      <c r="B133" s="41">
        <f>IF('Liste der Sammler'!C133="","",'Liste der Sammler'!C133)</f>
      </c>
      <c r="C133" s="41">
        <f>IF('Liste der Sammler'!D133="","",'Liste der Sammler'!D133)</f>
      </c>
      <c r="D133" s="42">
        <f t="shared" si="3"/>
      </c>
      <c r="E133" s="19"/>
      <c r="F133" s="17"/>
      <c r="G133" s="19"/>
      <c r="H133" s="17"/>
      <c r="I133" s="19"/>
      <c r="J133" s="17"/>
      <c r="K133" s="19"/>
      <c r="L133" s="17"/>
      <c r="M133" s="19"/>
      <c r="N133" s="17"/>
      <c r="O133" s="19"/>
      <c r="P133" s="17"/>
      <c r="Q133" s="19"/>
      <c r="R133" s="17"/>
      <c r="S133" s="19"/>
      <c r="T133" s="17"/>
      <c r="U133" s="19"/>
      <c r="V133" s="17"/>
      <c r="W133" s="19"/>
      <c r="X133" s="17"/>
    </row>
    <row r="134" spans="1:24" ht="11.25">
      <c r="A134" s="41">
        <v>126</v>
      </c>
      <c r="B134" s="41">
        <f>IF('Liste der Sammler'!C134="","",'Liste der Sammler'!C134)</f>
      </c>
      <c r="C134" s="41">
        <f>IF('Liste der Sammler'!D134="","",'Liste der Sammler'!D134)</f>
      </c>
      <c r="D134" s="42">
        <f t="shared" si="3"/>
      </c>
      <c r="E134" s="19"/>
      <c r="F134" s="17"/>
      <c r="G134" s="19"/>
      <c r="H134" s="17"/>
      <c r="I134" s="19"/>
      <c r="J134" s="17"/>
      <c r="K134" s="19"/>
      <c r="L134" s="17"/>
      <c r="M134" s="19"/>
      <c r="N134" s="17"/>
      <c r="O134" s="19"/>
      <c r="P134" s="17"/>
      <c r="Q134" s="19"/>
      <c r="R134" s="17"/>
      <c r="S134" s="19"/>
      <c r="T134" s="17"/>
      <c r="U134" s="19"/>
      <c r="V134" s="17"/>
      <c r="W134" s="19"/>
      <c r="X134" s="17"/>
    </row>
    <row r="135" spans="1:24" ht="11.25">
      <c r="A135" s="41">
        <v>127</v>
      </c>
      <c r="B135" s="41">
        <f>IF('Liste der Sammler'!C135="","",'Liste der Sammler'!C135)</f>
      </c>
      <c r="C135" s="41">
        <f>IF('Liste der Sammler'!D135="","",'Liste der Sammler'!D135)</f>
      </c>
      <c r="D135" s="42">
        <f t="shared" si="3"/>
      </c>
      <c r="E135" s="19"/>
      <c r="F135" s="17"/>
      <c r="G135" s="19"/>
      <c r="H135" s="17"/>
      <c r="I135" s="19"/>
      <c r="J135" s="17"/>
      <c r="K135" s="19"/>
      <c r="L135" s="17"/>
      <c r="M135" s="19"/>
      <c r="N135" s="17"/>
      <c r="O135" s="19"/>
      <c r="P135" s="17"/>
      <c r="Q135" s="19"/>
      <c r="R135" s="17"/>
      <c r="S135" s="19"/>
      <c r="T135" s="17"/>
      <c r="U135" s="19"/>
      <c r="V135" s="17"/>
      <c r="W135" s="19"/>
      <c r="X135" s="17"/>
    </row>
    <row r="136" spans="1:24" ht="11.25">
      <c r="A136" s="41">
        <v>128</v>
      </c>
      <c r="B136" s="41">
        <f>IF('Liste der Sammler'!C136="","",'Liste der Sammler'!C136)</f>
      </c>
      <c r="C136" s="41">
        <f>IF('Liste der Sammler'!D136="","",'Liste der Sammler'!D136)</f>
      </c>
      <c r="D136" s="42">
        <f t="shared" si="3"/>
      </c>
      <c r="E136" s="19"/>
      <c r="F136" s="17"/>
      <c r="G136" s="19"/>
      <c r="H136" s="17"/>
      <c r="I136" s="19"/>
      <c r="J136" s="17"/>
      <c r="K136" s="19"/>
      <c r="L136" s="17"/>
      <c r="M136" s="19"/>
      <c r="N136" s="17"/>
      <c r="O136" s="19"/>
      <c r="P136" s="17"/>
      <c r="Q136" s="19"/>
      <c r="R136" s="17"/>
      <c r="S136" s="19"/>
      <c r="T136" s="17"/>
      <c r="U136" s="19"/>
      <c r="V136" s="17"/>
      <c r="W136" s="19"/>
      <c r="X136" s="17"/>
    </row>
    <row r="137" spans="1:24" ht="11.25">
      <c r="A137" s="41">
        <v>129</v>
      </c>
      <c r="B137" s="41">
        <f>IF('Liste der Sammler'!C137="","",'Liste der Sammler'!C137)</f>
      </c>
      <c r="C137" s="41">
        <f>IF('Liste der Sammler'!D137="","",'Liste der Sammler'!D137)</f>
      </c>
      <c r="D137" s="42">
        <f aca="true" t="shared" si="4" ref="D137:D158">IF(B137="","",F137+H137+J137+L137+N137+P137+R137+T137+V137+X137)</f>
      </c>
      <c r="E137" s="19"/>
      <c r="F137" s="17"/>
      <c r="G137" s="19"/>
      <c r="H137" s="17"/>
      <c r="I137" s="19"/>
      <c r="J137" s="17"/>
      <c r="K137" s="19"/>
      <c r="L137" s="17"/>
      <c r="M137" s="19"/>
      <c r="N137" s="17"/>
      <c r="O137" s="19"/>
      <c r="P137" s="17"/>
      <c r="Q137" s="19"/>
      <c r="R137" s="17"/>
      <c r="S137" s="19"/>
      <c r="T137" s="17"/>
      <c r="U137" s="19"/>
      <c r="V137" s="17"/>
      <c r="W137" s="19"/>
      <c r="X137" s="17"/>
    </row>
    <row r="138" spans="1:24" ht="11.25">
      <c r="A138" s="41">
        <v>130</v>
      </c>
      <c r="B138" s="41">
        <f>IF('Liste der Sammler'!C138="","",'Liste der Sammler'!C138)</f>
      </c>
      <c r="C138" s="41">
        <f>IF('Liste der Sammler'!D138="","",'Liste der Sammler'!D138)</f>
      </c>
      <c r="D138" s="42">
        <f t="shared" si="4"/>
      </c>
      <c r="E138" s="19"/>
      <c r="F138" s="17"/>
      <c r="G138" s="19"/>
      <c r="H138" s="17"/>
      <c r="I138" s="19"/>
      <c r="J138" s="17"/>
      <c r="K138" s="19"/>
      <c r="L138" s="17"/>
      <c r="M138" s="19"/>
      <c r="N138" s="17"/>
      <c r="O138" s="19"/>
      <c r="P138" s="17"/>
      <c r="Q138" s="19"/>
      <c r="R138" s="17"/>
      <c r="S138" s="19"/>
      <c r="T138" s="17"/>
      <c r="U138" s="19"/>
      <c r="V138" s="17"/>
      <c r="W138" s="19"/>
      <c r="X138" s="17"/>
    </row>
    <row r="139" spans="1:24" ht="11.25">
      <c r="A139" s="41">
        <v>131</v>
      </c>
      <c r="B139" s="41">
        <f>IF('Liste der Sammler'!C139="","",'Liste der Sammler'!C139)</f>
      </c>
      <c r="C139" s="41">
        <f>IF('Liste der Sammler'!D139="","",'Liste der Sammler'!D139)</f>
      </c>
      <c r="D139" s="42">
        <f t="shared" si="4"/>
      </c>
      <c r="E139" s="19"/>
      <c r="F139" s="17"/>
      <c r="G139" s="19"/>
      <c r="H139" s="17"/>
      <c r="I139" s="19"/>
      <c r="J139" s="17"/>
      <c r="K139" s="19"/>
      <c r="L139" s="17"/>
      <c r="M139" s="19"/>
      <c r="N139" s="17"/>
      <c r="O139" s="19"/>
      <c r="P139" s="17"/>
      <c r="Q139" s="19"/>
      <c r="R139" s="17"/>
      <c r="S139" s="19"/>
      <c r="T139" s="17"/>
      <c r="U139" s="19"/>
      <c r="V139" s="17"/>
      <c r="W139" s="19"/>
      <c r="X139" s="17"/>
    </row>
    <row r="140" spans="1:24" ht="11.25">
      <c r="A140" s="41">
        <v>132</v>
      </c>
      <c r="B140" s="41">
        <f>IF('Liste der Sammler'!C140="","",'Liste der Sammler'!C140)</f>
      </c>
      <c r="C140" s="41">
        <f>IF('Liste der Sammler'!D140="","",'Liste der Sammler'!D140)</f>
      </c>
      <c r="D140" s="42">
        <f t="shared" si="4"/>
      </c>
      <c r="E140" s="19"/>
      <c r="F140" s="17"/>
      <c r="G140" s="19"/>
      <c r="H140" s="17"/>
      <c r="I140" s="19"/>
      <c r="J140" s="17"/>
      <c r="K140" s="19"/>
      <c r="L140" s="17"/>
      <c r="M140" s="19"/>
      <c r="N140" s="17"/>
      <c r="O140" s="19"/>
      <c r="P140" s="17"/>
      <c r="Q140" s="19"/>
      <c r="R140" s="17"/>
      <c r="S140" s="19"/>
      <c r="T140" s="17"/>
      <c r="U140" s="19"/>
      <c r="V140" s="17"/>
      <c r="W140" s="19"/>
      <c r="X140" s="17"/>
    </row>
    <row r="141" spans="1:24" ht="11.25">
      <c r="A141" s="41">
        <v>133</v>
      </c>
      <c r="B141" s="41">
        <f>IF('Liste der Sammler'!C141="","",'Liste der Sammler'!C141)</f>
      </c>
      <c r="C141" s="41">
        <f>IF('Liste der Sammler'!D141="","",'Liste der Sammler'!D141)</f>
      </c>
      <c r="D141" s="42">
        <f t="shared" si="4"/>
      </c>
      <c r="E141" s="19"/>
      <c r="F141" s="17"/>
      <c r="G141" s="19"/>
      <c r="H141" s="17"/>
      <c r="I141" s="19"/>
      <c r="J141" s="17"/>
      <c r="K141" s="19"/>
      <c r="L141" s="17"/>
      <c r="M141" s="19"/>
      <c r="N141" s="17"/>
      <c r="O141" s="19"/>
      <c r="P141" s="17"/>
      <c r="Q141" s="19"/>
      <c r="R141" s="17"/>
      <c r="S141" s="19"/>
      <c r="T141" s="17"/>
      <c r="U141" s="19"/>
      <c r="V141" s="17"/>
      <c r="W141" s="19"/>
      <c r="X141" s="17"/>
    </row>
    <row r="142" spans="1:24" ht="11.25">
      <c r="A142" s="41">
        <v>134</v>
      </c>
      <c r="B142" s="41">
        <f>IF('Liste der Sammler'!C142="","",'Liste der Sammler'!C142)</f>
      </c>
      <c r="C142" s="41">
        <f>IF('Liste der Sammler'!D142="","",'Liste der Sammler'!D142)</f>
      </c>
      <c r="D142" s="42">
        <f t="shared" si="4"/>
      </c>
      <c r="E142" s="19"/>
      <c r="F142" s="17"/>
      <c r="G142" s="19"/>
      <c r="H142" s="17"/>
      <c r="I142" s="19"/>
      <c r="J142" s="17"/>
      <c r="K142" s="19"/>
      <c r="L142" s="17"/>
      <c r="M142" s="19"/>
      <c r="N142" s="17"/>
      <c r="O142" s="19"/>
      <c r="P142" s="17"/>
      <c r="Q142" s="19"/>
      <c r="R142" s="17"/>
      <c r="S142" s="19"/>
      <c r="T142" s="17"/>
      <c r="U142" s="19"/>
      <c r="V142" s="17"/>
      <c r="W142" s="19"/>
      <c r="X142" s="17"/>
    </row>
    <row r="143" spans="1:24" ht="11.25">
      <c r="A143" s="41">
        <v>135</v>
      </c>
      <c r="B143" s="41">
        <f>IF('Liste der Sammler'!C143="","",'Liste der Sammler'!C143)</f>
      </c>
      <c r="C143" s="41">
        <f>IF('Liste der Sammler'!D143="","",'Liste der Sammler'!D143)</f>
      </c>
      <c r="D143" s="42">
        <f t="shared" si="4"/>
      </c>
      <c r="E143" s="19"/>
      <c r="F143" s="17"/>
      <c r="G143" s="19"/>
      <c r="H143" s="17"/>
      <c r="I143" s="19"/>
      <c r="J143" s="17"/>
      <c r="K143" s="19"/>
      <c r="L143" s="17"/>
      <c r="M143" s="19"/>
      <c r="N143" s="17"/>
      <c r="O143" s="19"/>
      <c r="P143" s="17"/>
      <c r="Q143" s="19"/>
      <c r="R143" s="17"/>
      <c r="S143" s="19"/>
      <c r="T143" s="17"/>
      <c r="U143" s="19"/>
      <c r="V143" s="17"/>
      <c r="W143" s="19"/>
      <c r="X143" s="17"/>
    </row>
    <row r="144" spans="1:24" ht="11.25">
      <c r="A144" s="41">
        <v>136</v>
      </c>
      <c r="B144" s="41">
        <f>IF('Liste der Sammler'!C144="","",'Liste der Sammler'!C144)</f>
      </c>
      <c r="C144" s="41">
        <f>IF('Liste der Sammler'!D144="","",'Liste der Sammler'!D144)</f>
      </c>
      <c r="D144" s="42">
        <f t="shared" si="4"/>
      </c>
      <c r="E144" s="19"/>
      <c r="F144" s="17"/>
      <c r="G144" s="19"/>
      <c r="H144" s="17"/>
      <c r="I144" s="19"/>
      <c r="J144" s="17"/>
      <c r="K144" s="19"/>
      <c r="L144" s="17"/>
      <c r="M144" s="19"/>
      <c r="N144" s="17"/>
      <c r="O144" s="19"/>
      <c r="P144" s="17"/>
      <c r="Q144" s="19"/>
      <c r="R144" s="17"/>
      <c r="S144" s="19"/>
      <c r="T144" s="17"/>
      <c r="U144" s="19"/>
      <c r="V144" s="17"/>
      <c r="W144" s="19"/>
      <c r="X144" s="17"/>
    </row>
    <row r="145" spans="1:24" ht="11.25">
      <c r="A145" s="41">
        <v>137</v>
      </c>
      <c r="B145" s="41">
        <f>IF('Liste der Sammler'!C145="","",'Liste der Sammler'!C145)</f>
      </c>
      <c r="C145" s="41">
        <f>IF('Liste der Sammler'!D145="","",'Liste der Sammler'!D145)</f>
      </c>
      <c r="D145" s="42">
        <f t="shared" si="4"/>
      </c>
      <c r="E145" s="19"/>
      <c r="F145" s="17"/>
      <c r="G145" s="19"/>
      <c r="H145" s="17"/>
      <c r="I145" s="19"/>
      <c r="J145" s="17"/>
      <c r="K145" s="19"/>
      <c r="L145" s="17"/>
      <c r="M145" s="19"/>
      <c r="N145" s="17"/>
      <c r="O145" s="19"/>
      <c r="P145" s="17"/>
      <c r="Q145" s="19"/>
      <c r="R145" s="17"/>
      <c r="S145" s="19"/>
      <c r="T145" s="17"/>
      <c r="U145" s="19"/>
      <c r="V145" s="17"/>
      <c r="W145" s="19"/>
      <c r="X145" s="17"/>
    </row>
    <row r="146" spans="1:24" ht="11.25">
      <c r="A146" s="41">
        <v>138</v>
      </c>
      <c r="B146" s="41">
        <f>IF('Liste der Sammler'!C146="","",'Liste der Sammler'!C146)</f>
      </c>
      <c r="C146" s="41">
        <f>IF('Liste der Sammler'!D146="","",'Liste der Sammler'!D146)</f>
      </c>
      <c r="D146" s="42">
        <f t="shared" si="4"/>
      </c>
      <c r="E146" s="19"/>
      <c r="F146" s="17"/>
      <c r="G146" s="19"/>
      <c r="H146" s="17"/>
      <c r="I146" s="19"/>
      <c r="J146" s="17"/>
      <c r="K146" s="19"/>
      <c r="L146" s="17"/>
      <c r="M146" s="19"/>
      <c r="N146" s="17"/>
      <c r="O146" s="19"/>
      <c r="P146" s="17"/>
      <c r="Q146" s="19"/>
      <c r="R146" s="17"/>
      <c r="S146" s="19"/>
      <c r="T146" s="17"/>
      <c r="U146" s="19"/>
      <c r="V146" s="17"/>
      <c r="W146" s="19"/>
      <c r="X146" s="17"/>
    </row>
    <row r="147" spans="1:24" ht="11.25">
      <c r="A147" s="41">
        <v>139</v>
      </c>
      <c r="B147" s="41">
        <f>IF('Liste der Sammler'!C147="","",'Liste der Sammler'!C147)</f>
      </c>
      <c r="C147" s="41">
        <f>IF('Liste der Sammler'!D147="","",'Liste der Sammler'!D147)</f>
      </c>
      <c r="D147" s="42">
        <f t="shared" si="4"/>
      </c>
      <c r="E147" s="19"/>
      <c r="F147" s="17"/>
      <c r="G147" s="19"/>
      <c r="H147" s="17"/>
      <c r="I147" s="19"/>
      <c r="J147" s="17"/>
      <c r="K147" s="19"/>
      <c r="L147" s="17"/>
      <c r="M147" s="19"/>
      <c r="N147" s="17"/>
      <c r="O147" s="19"/>
      <c r="P147" s="17"/>
      <c r="Q147" s="19"/>
      <c r="R147" s="17"/>
      <c r="S147" s="19"/>
      <c r="T147" s="17"/>
      <c r="U147" s="19"/>
      <c r="V147" s="17"/>
      <c r="W147" s="19"/>
      <c r="X147" s="17"/>
    </row>
    <row r="148" spans="1:24" ht="11.25">
      <c r="A148" s="41">
        <v>140</v>
      </c>
      <c r="B148" s="41">
        <f>IF('Liste der Sammler'!C148="","",'Liste der Sammler'!C148)</f>
      </c>
      <c r="C148" s="41">
        <f>IF('Liste der Sammler'!D148="","",'Liste der Sammler'!D148)</f>
      </c>
      <c r="D148" s="42">
        <f t="shared" si="4"/>
      </c>
      <c r="E148" s="19"/>
      <c r="F148" s="17"/>
      <c r="G148" s="19"/>
      <c r="H148" s="17"/>
      <c r="I148" s="19"/>
      <c r="J148" s="17"/>
      <c r="K148" s="19"/>
      <c r="L148" s="17"/>
      <c r="M148" s="19"/>
      <c r="N148" s="17"/>
      <c r="O148" s="19"/>
      <c r="P148" s="17"/>
      <c r="Q148" s="19"/>
      <c r="R148" s="17"/>
      <c r="S148" s="19"/>
      <c r="T148" s="17"/>
      <c r="U148" s="19"/>
      <c r="V148" s="17"/>
      <c r="W148" s="19"/>
      <c r="X148" s="17"/>
    </row>
    <row r="149" spans="1:24" ht="11.25">
      <c r="A149" s="41">
        <v>141</v>
      </c>
      <c r="B149" s="41">
        <f>IF('Liste der Sammler'!C149="","",'Liste der Sammler'!C149)</f>
      </c>
      <c r="C149" s="41">
        <f>IF('Liste der Sammler'!D149="","",'Liste der Sammler'!D149)</f>
      </c>
      <c r="D149" s="42">
        <f t="shared" si="4"/>
      </c>
      <c r="E149" s="19"/>
      <c r="F149" s="17"/>
      <c r="G149" s="19"/>
      <c r="H149" s="17"/>
      <c r="I149" s="19"/>
      <c r="J149" s="17"/>
      <c r="K149" s="19"/>
      <c r="L149" s="17"/>
      <c r="M149" s="19"/>
      <c r="N149" s="17"/>
      <c r="O149" s="19"/>
      <c r="P149" s="17"/>
      <c r="Q149" s="19"/>
      <c r="R149" s="17"/>
      <c r="S149" s="19"/>
      <c r="T149" s="17"/>
      <c r="U149" s="19"/>
      <c r="V149" s="17"/>
      <c r="W149" s="19"/>
      <c r="X149" s="17"/>
    </row>
    <row r="150" spans="1:24" ht="11.25">
      <c r="A150" s="41">
        <v>142</v>
      </c>
      <c r="B150" s="41">
        <f>IF('Liste der Sammler'!C150="","",'Liste der Sammler'!C150)</f>
      </c>
      <c r="C150" s="41">
        <f>IF('Liste der Sammler'!D150="","",'Liste der Sammler'!D150)</f>
      </c>
      <c r="D150" s="42">
        <f t="shared" si="4"/>
      </c>
      <c r="E150" s="19"/>
      <c r="F150" s="17"/>
      <c r="G150" s="19"/>
      <c r="H150" s="17"/>
      <c r="I150" s="19"/>
      <c r="J150" s="17"/>
      <c r="K150" s="19"/>
      <c r="L150" s="17"/>
      <c r="M150" s="19"/>
      <c r="N150" s="17"/>
      <c r="O150" s="19"/>
      <c r="P150" s="17"/>
      <c r="Q150" s="19"/>
      <c r="R150" s="17"/>
      <c r="S150" s="19"/>
      <c r="T150" s="17"/>
      <c r="U150" s="19"/>
      <c r="V150" s="17"/>
      <c r="W150" s="19"/>
      <c r="X150" s="17"/>
    </row>
    <row r="151" spans="1:24" ht="11.25">
      <c r="A151" s="41">
        <v>143</v>
      </c>
      <c r="B151" s="41">
        <f>IF('Liste der Sammler'!C151="","",'Liste der Sammler'!C151)</f>
      </c>
      <c r="C151" s="41">
        <f>IF('Liste der Sammler'!D151="","",'Liste der Sammler'!D151)</f>
      </c>
      <c r="D151" s="42">
        <f t="shared" si="4"/>
      </c>
      <c r="E151" s="19"/>
      <c r="F151" s="17"/>
      <c r="G151" s="19"/>
      <c r="H151" s="17"/>
      <c r="I151" s="19"/>
      <c r="J151" s="17"/>
      <c r="K151" s="19"/>
      <c r="L151" s="17"/>
      <c r="M151" s="19"/>
      <c r="N151" s="17"/>
      <c r="O151" s="19"/>
      <c r="P151" s="17"/>
      <c r="Q151" s="19"/>
      <c r="R151" s="17"/>
      <c r="S151" s="19"/>
      <c r="T151" s="17"/>
      <c r="U151" s="19"/>
      <c r="V151" s="17"/>
      <c r="W151" s="19"/>
      <c r="X151" s="17"/>
    </row>
    <row r="152" spans="1:24" ht="11.25">
      <c r="A152" s="41">
        <v>144</v>
      </c>
      <c r="B152" s="41">
        <f>IF('Liste der Sammler'!C152="","",'Liste der Sammler'!C152)</f>
      </c>
      <c r="C152" s="41">
        <f>IF('Liste der Sammler'!D152="","",'Liste der Sammler'!D152)</f>
      </c>
      <c r="D152" s="42">
        <f t="shared" si="4"/>
      </c>
      <c r="E152" s="19"/>
      <c r="F152" s="17"/>
      <c r="G152" s="19"/>
      <c r="H152" s="17"/>
      <c r="I152" s="19"/>
      <c r="J152" s="17"/>
      <c r="K152" s="19"/>
      <c r="L152" s="17"/>
      <c r="M152" s="19"/>
      <c r="N152" s="17"/>
      <c r="O152" s="19"/>
      <c r="P152" s="17"/>
      <c r="Q152" s="19"/>
      <c r="R152" s="17"/>
      <c r="S152" s="19"/>
      <c r="T152" s="17"/>
      <c r="U152" s="19"/>
      <c r="V152" s="17"/>
      <c r="W152" s="19"/>
      <c r="X152" s="17"/>
    </row>
    <row r="153" spans="1:24" ht="11.25">
      <c r="A153" s="41">
        <v>145</v>
      </c>
      <c r="B153" s="41">
        <f>IF('Liste der Sammler'!C153="","",'Liste der Sammler'!C153)</f>
      </c>
      <c r="C153" s="41">
        <f>IF('Liste der Sammler'!D153="","",'Liste der Sammler'!D153)</f>
      </c>
      <c r="D153" s="42">
        <f t="shared" si="4"/>
      </c>
      <c r="E153" s="19"/>
      <c r="F153" s="17"/>
      <c r="G153" s="19"/>
      <c r="H153" s="17"/>
      <c r="I153" s="19"/>
      <c r="J153" s="17"/>
      <c r="K153" s="19"/>
      <c r="L153" s="17"/>
      <c r="M153" s="19"/>
      <c r="N153" s="17"/>
      <c r="O153" s="19"/>
      <c r="P153" s="17"/>
      <c r="Q153" s="19"/>
      <c r="R153" s="17"/>
      <c r="S153" s="19"/>
      <c r="T153" s="17"/>
      <c r="U153" s="19"/>
      <c r="V153" s="17"/>
      <c r="W153" s="19"/>
      <c r="X153" s="17"/>
    </row>
    <row r="154" spans="1:24" ht="11.25">
      <c r="A154" s="41">
        <v>146</v>
      </c>
      <c r="B154" s="41">
        <f>IF('Liste der Sammler'!C154="","",'Liste der Sammler'!C154)</f>
      </c>
      <c r="C154" s="41">
        <f>IF('Liste der Sammler'!D154="","",'Liste der Sammler'!D154)</f>
      </c>
      <c r="D154" s="42">
        <f t="shared" si="4"/>
      </c>
      <c r="E154" s="19"/>
      <c r="F154" s="17"/>
      <c r="G154" s="19"/>
      <c r="H154" s="17"/>
      <c r="I154" s="19"/>
      <c r="J154" s="17"/>
      <c r="K154" s="19"/>
      <c r="L154" s="17"/>
      <c r="M154" s="19"/>
      <c r="N154" s="17"/>
      <c r="O154" s="19"/>
      <c r="P154" s="17"/>
      <c r="Q154" s="19"/>
      <c r="R154" s="17"/>
      <c r="S154" s="19"/>
      <c r="T154" s="17"/>
      <c r="U154" s="19"/>
      <c r="V154" s="17"/>
      <c r="W154" s="19"/>
      <c r="X154" s="17"/>
    </row>
    <row r="155" spans="1:24" ht="11.25">
      <c r="A155" s="41">
        <v>147</v>
      </c>
      <c r="B155" s="41">
        <f>IF('Liste der Sammler'!C155="","",'Liste der Sammler'!C155)</f>
      </c>
      <c r="C155" s="41">
        <f>IF('Liste der Sammler'!D155="","",'Liste der Sammler'!D155)</f>
      </c>
      <c r="D155" s="42">
        <f t="shared" si="4"/>
      </c>
      <c r="E155" s="19"/>
      <c r="F155" s="17"/>
      <c r="G155" s="19"/>
      <c r="H155" s="17"/>
      <c r="I155" s="19"/>
      <c r="J155" s="17"/>
      <c r="K155" s="19"/>
      <c r="L155" s="17"/>
      <c r="M155" s="19"/>
      <c r="N155" s="17"/>
      <c r="O155" s="19"/>
      <c r="P155" s="17"/>
      <c r="Q155" s="19"/>
      <c r="R155" s="17"/>
      <c r="S155" s="19"/>
      <c r="T155" s="17"/>
      <c r="U155" s="19"/>
      <c r="V155" s="17"/>
      <c r="W155" s="19"/>
      <c r="X155" s="17"/>
    </row>
    <row r="156" spans="1:24" ht="11.25">
      <c r="A156" s="41">
        <v>148</v>
      </c>
      <c r="B156" s="41">
        <f>IF('Liste der Sammler'!C156="","",'Liste der Sammler'!C156)</f>
      </c>
      <c r="C156" s="41">
        <f>IF('Liste der Sammler'!D156="","",'Liste der Sammler'!D156)</f>
      </c>
      <c r="D156" s="42">
        <f t="shared" si="4"/>
      </c>
      <c r="E156" s="19"/>
      <c r="F156" s="17"/>
      <c r="G156" s="19"/>
      <c r="H156" s="17"/>
      <c r="I156" s="19"/>
      <c r="J156" s="17"/>
      <c r="K156" s="19"/>
      <c r="L156" s="17"/>
      <c r="M156" s="19"/>
      <c r="N156" s="17"/>
      <c r="O156" s="19"/>
      <c r="P156" s="17"/>
      <c r="Q156" s="19"/>
      <c r="R156" s="17"/>
      <c r="S156" s="19"/>
      <c r="T156" s="17"/>
      <c r="U156" s="19"/>
      <c r="V156" s="17"/>
      <c r="W156" s="19"/>
      <c r="X156" s="17"/>
    </row>
    <row r="157" spans="1:24" ht="11.25">
      <c r="A157" s="41">
        <v>149</v>
      </c>
      <c r="B157" s="41">
        <f>IF('Liste der Sammler'!C157="","",'Liste der Sammler'!C157)</f>
      </c>
      <c r="C157" s="41">
        <f>IF('Liste der Sammler'!D157="","",'Liste der Sammler'!D157)</f>
      </c>
      <c r="D157" s="42">
        <f t="shared" si="4"/>
      </c>
      <c r="E157" s="19"/>
      <c r="F157" s="17"/>
      <c r="G157" s="19"/>
      <c r="H157" s="17"/>
      <c r="I157" s="19"/>
      <c r="J157" s="17"/>
      <c r="K157" s="19"/>
      <c r="L157" s="17"/>
      <c r="M157" s="19"/>
      <c r="N157" s="17"/>
      <c r="O157" s="19"/>
      <c r="P157" s="17"/>
      <c r="Q157" s="19"/>
      <c r="R157" s="17"/>
      <c r="S157" s="19"/>
      <c r="T157" s="17"/>
      <c r="U157" s="19"/>
      <c r="V157" s="17"/>
      <c r="W157" s="19"/>
      <c r="X157" s="17"/>
    </row>
    <row r="158" spans="1:24" ht="11.25">
      <c r="A158" s="41">
        <v>150</v>
      </c>
      <c r="B158" s="41">
        <f>IF('Liste der Sammler'!C158="","",'Liste der Sammler'!C158)</f>
      </c>
      <c r="C158" s="41">
        <f>IF('Liste der Sammler'!D158="","",'Liste der Sammler'!D158)</f>
      </c>
      <c r="D158" s="42">
        <f t="shared" si="4"/>
      </c>
      <c r="E158" s="19"/>
      <c r="F158" s="17"/>
      <c r="G158" s="19"/>
      <c r="H158" s="17"/>
      <c r="I158" s="19"/>
      <c r="J158" s="17"/>
      <c r="K158" s="19"/>
      <c r="L158" s="17"/>
      <c r="M158" s="19"/>
      <c r="N158" s="17"/>
      <c r="O158" s="19"/>
      <c r="P158" s="17"/>
      <c r="Q158" s="19"/>
      <c r="R158" s="17"/>
      <c r="S158" s="19"/>
      <c r="T158" s="17"/>
      <c r="U158" s="19"/>
      <c r="V158" s="17"/>
      <c r="W158" s="19"/>
      <c r="X158" s="17"/>
    </row>
    <row r="160" spans="1:24" ht="11.25">
      <c r="A160" s="94" t="s">
        <v>39</v>
      </c>
      <c r="B160" s="95"/>
      <c r="C160" s="95"/>
      <c r="D160" s="96"/>
      <c r="E160" s="94">
        <f>SUM(F9:F158)</f>
        <v>0</v>
      </c>
      <c r="F160" s="96"/>
      <c r="G160" s="94">
        <f>SUM(H9:H158)</f>
        <v>0</v>
      </c>
      <c r="H160" s="96"/>
      <c r="I160" s="94">
        <f>SUM(J9:J158)</f>
        <v>0</v>
      </c>
      <c r="J160" s="96"/>
      <c r="K160" s="94">
        <f>SUM(L9:L158)</f>
        <v>0</v>
      </c>
      <c r="L160" s="96"/>
      <c r="M160" s="94">
        <f>SUM(N9:N158)</f>
        <v>0</v>
      </c>
      <c r="N160" s="96"/>
      <c r="O160" s="94">
        <f>SUM(P9:P158)</f>
        <v>0</v>
      </c>
      <c r="P160" s="96"/>
      <c r="Q160" s="94">
        <f>SUM(R9:R158)</f>
        <v>0</v>
      </c>
      <c r="R160" s="96"/>
      <c r="S160" s="94">
        <f>SUM(T9:T158)</f>
        <v>0</v>
      </c>
      <c r="T160" s="96"/>
      <c r="U160" s="94">
        <f>SUM(V9:V158)</f>
        <v>0</v>
      </c>
      <c r="V160" s="96"/>
      <c r="W160" s="94">
        <f>SUM(X9:X158)</f>
        <v>0</v>
      </c>
      <c r="X160" s="96"/>
    </row>
    <row r="162" spans="1:24" ht="11.25">
      <c r="A162" s="94" t="s">
        <v>38</v>
      </c>
      <c r="B162" s="95"/>
      <c r="C162" s="95"/>
      <c r="D162" s="96"/>
      <c r="E162" s="94">
        <f>COUNT(F9:F158)</f>
        <v>0</v>
      </c>
      <c r="F162" s="96"/>
      <c r="G162" s="94">
        <f>COUNT(H9:H158)</f>
        <v>0</v>
      </c>
      <c r="H162" s="96"/>
      <c r="I162" s="94">
        <f>COUNT(J9:J158)</f>
        <v>0</v>
      </c>
      <c r="J162" s="96"/>
      <c r="K162" s="94">
        <f>COUNT(L9:L158)</f>
        <v>0</v>
      </c>
      <c r="L162" s="96"/>
      <c r="M162" s="94">
        <f>COUNT(N9:N158)</f>
        <v>0</v>
      </c>
      <c r="N162" s="96"/>
      <c r="O162" s="94">
        <f>COUNT(P9:P158)</f>
        <v>0</v>
      </c>
      <c r="P162" s="96"/>
      <c r="Q162" s="94">
        <f>COUNT(R9:R158)</f>
        <v>0</v>
      </c>
      <c r="R162" s="96"/>
      <c r="S162" s="94">
        <f>COUNT(T9:T158)</f>
        <v>0</v>
      </c>
      <c r="T162" s="96"/>
      <c r="U162" s="94">
        <f>COUNT(V9:V158)</f>
        <v>0</v>
      </c>
      <c r="V162" s="96"/>
      <c r="W162" s="94">
        <f>COUNT(X9:X158)</f>
        <v>0</v>
      </c>
      <c r="X162" s="96"/>
    </row>
  </sheetData>
  <sheetProtection sheet="1" objects="1" scenarios="1"/>
  <mergeCells count="72">
    <mergeCell ref="W162:X162"/>
    <mergeCell ref="S160:T160"/>
    <mergeCell ref="U160:V160"/>
    <mergeCell ref="W160:X160"/>
    <mergeCell ref="I162:J162"/>
    <mergeCell ref="K162:L162"/>
    <mergeCell ref="S162:T162"/>
    <mergeCell ref="U162:V162"/>
    <mergeCell ref="M162:N162"/>
    <mergeCell ref="O162:P162"/>
    <mergeCell ref="Q162:R162"/>
    <mergeCell ref="V2:X2"/>
    <mergeCell ref="Q160:R160"/>
    <mergeCell ref="M5:N5"/>
    <mergeCell ref="O5:P5"/>
    <mergeCell ref="Q5:R5"/>
    <mergeCell ref="S5:T5"/>
    <mergeCell ref="W5:X5"/>
    <mergeCell ref="A160:D160"/>
    <mergeCell ref="A162:D162"/>
    <mergeCell ref="E160:F160"/>
    <mergeCell ref="G160:H160"/>
    <mergeCell ref="E162:F162"/>
    <mergeCell ref="G162:H162"/>
    <mergeCell ref="I160:J160"/>
    <mergeCell ref="K160:L160"/>
    <mergeCell ref="M160:N160"/>
    <mergeCell ref="O160:P160"/>
    <mergeCell ref="A2:B2"/>
    <mergeCell ref="D2:J2"/>
    <mergeCell ref="K2:O2"/>
    <mergeCell ref="P2:U2"/>
    <mergeCell ref="I4:J4"/>
    <mergeCell ref="K4:L4"/>
    <mergeCell ref="M4:N4"/>
    <mergeCell ref="A4:A8"/>
    <mergeCell ref="B4:B8"/>
    <mergeCell ref="C4:C8"/>
    <mergeCell ref="E4:F4"/>
    <mergeCell ref="E5:F5"/>
    <mergeCell ref="E6:F6"/>
    <mergeCell ref="W4:X4"/>
    <mergeCell ref="Q4:R4"/>
    <mergeCell ref="G5:H5"/>
    <mergeCell ref="I5:J5"/>
    <mergeCell ref="K5:L5"/>
    <mergeCell ref="U5:V5"/>
    <mergeCell ref="O4:P4"/>
    <mergeCell ref="S4:T4"/>
    <mergeCell ref="U4:V4"/>
    <mergeCell ref="G4:H4"/>
    <mergeCell ref="G6:H6"/>
    <mergeCell ref="I6:J6"/>
    <mergeCell ref="K6:L6"/>
    <mergeCell ref="M6:N6"/>
    <mergeCell ref="Q7:R7"/>
    <mergeCell ref="S7:T7"/>
    <mergeCell ref="U7:V7"/>
    <mergeCell ref="O6:P6"/>
    <mergeCell ref="Q6:R6"/>
    <mergeCell ref="S6:T6"/>
    <mergeCell ref="U6:V6"/>
    <mergeCell ref="W7:X7"/>
    <mergeCell ref="E1:X1"/>
    <mergeCell ref="A1:D1"/>
    <mergeCell ref="W6:X6"/>
    <mergeCell ref="E7:F7"/>
    <mergeCell ref="G7:H7"/>
    <mergeCell ref="I7:J7"/>
    <mergeCell ref="K7:L7"/>
    <mergeCell ref="M7:N7"/>
    <mergeCell ref="O7:P7"/>
  </mergeCells>
  <printOptions horizontalCentered="1"/>
  <pageMargins left="0.3937007874015748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&amp;C&amp;"Arial,Fett"&amp;18Auswertung der Clubturniere</oddHeader>
    <oddFooter>&amp;CSeite 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162"/>
  <sheetViews>
    <sheetView workbookViewId="0" topLeftCell="A1">
      <pane ySplit="8" topLeftCell="BM9" activePane="bottomLeft" state="frozen"/>
      <selection pane="topLeft" activeCell="E4" sqref="E4:F4"/>
      <selection pane="bottomLeft" activeCell="F9" sqref="F9"/>
    </sheetView>
  </sheetViews>
  <sheetFormatPr defaultColWidth="11.421875" defaultRowHeight="12.75"/>
  <cols>
    <col min="1" max="1" width="6.57421875" style="35" customWidth="1"/>
    <col min="2" max="3" width="22.8515625" style="35" customWidth="1"/>
    <col min="4" max="4" width="9.8515625" style="35" customWidth="1"/>
    <col min="5" max="5" width="4.28125" style="35" customWidth="1"/>
    <col min="6" max="6" width="3.421875" style="35" customWidth="1"/>
    <col min="7" max="7" width="4.28125" style="35" customWidth="1"/>
    <col min="8" max="8" width="3.421875" style="35" customWidth="1"/>
    <col min="9" max="9" width="4.28125" style="35" customWidth="1"/>
    <col min="10" max="10" width="3.421875" style="35" customWidth="1"/>
    <col min="11" max="11" width="4.28125" style="35" customWidth="1"/>
    <col min="12" max="12" width="3.421875" style="35" customWidth="1"/>
    <col min="13" max="13" width="4.28125" style="35" customWidth="1"/>
    <col min="14" max="14" width="3.421875" style="35" customWidth="1"/>
    <col min="15" max="15" width="4.28125" style="35" customWidth="1"/>
    <col min="16" max="16" width="3.421875" style="35" customWidth="1"/>
    <col min="17" max="17" width="4.28125" style="35" customWidth="1"/>
    <col min="18" max="18" width="3.421875" style="35" customWidth="1"/>
    <col min="19" max="19" width="4.28125" style="35" customWidth="1"/>
    <col min="20" max="20" width="3.421875" style="35" customWidth="1"/>
    <col min="21" max="21" width="4.28125" style="35" customWidth="1"/>
    <col min="22" max="22" width="3.421875" style="35" customWidth="1"/>
    <col min="23" max="23" width="4.28125" style="35" customWidth="1"/>
    <col min="24" max="24" width="3.421875" style="35" customWidth="1"/>
    <col min="25" max="16384" width="11.421875" style="35" customWidth="1"/>
  </cols>
  <sheetData>
    <row r="1" spans="1:24" ht="25.5" customHeight="1">
      <c r="A1" s="84" t="s">
        <v>30</v>
      </c>
      <c r="B1" s="85"/>
      <c r="C1" s="85"/>
      <c r="D1" s="85"/>
      <c r="E1" s="82">
        <f>IF('Liste der Sammler'!C1="","",'Liste der Sammler'!C1)</f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12.75">
      <c r="A2" s="87" t="s">
        <v>7</v>
      </c>
      <c r="B2" s="88"/>
      <c r="C2" s="36">
        <f>IF('Liste der Sammler'!C2="","",'Liste der Sammler'!C2)</f>
      </c>
      <c r="D2" s="87" t="s">
        <v>8</v>
      </c>
      <c r="E2" s="88"/>
      <c r="F2" s="88"/>
      <c r="G2" s="88"/>
      <c r="H2" s="88"/>
      <c r="I2" s="88"/>
      <c r="J2" s="88"/>
      <c r="K2" s="89">
        <f>IF('Liste der Sammler'!C3="","",'Liste der Sammler'!C3)</f>
      </c>
      <c r="L2" s="90"/>
      <c r="M2" s="90"/>
      <c r="N2" s="90"/>
      <c r="O2" s="91"/>
      <c r="P2" s="87" t="s">
        <v>26</v>
      </c>
      <c r="Q2" s="88"/>
      <c r="R2" s="88"/>
      <c r="S2" s="88"/>
      <c r="T2" s="88"/>
      <c r="U2" s="88"/>
      <c r="V2" s="90">
        <v>8</v>
      </c>
      <c r="W2" s="90"/>
      <c r="X2" s="91"/>
    </row>
    <row r="3" ht="9" customHeight="1"/>
    <row r="4" spans="1:24" ht="11.25">
      <c r="A4" s="92" t="s">
        <v>0</v>
      </c>
      <c r="B4" s="92" t="s">
        <v>2</v>
      </c>
      <c r="C4" s="93" t="s">
        <v>3</v>
      </c>
      <c r="D4" s="37" t="s">
        <v>22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0"/>
      <c r="R4" s="81"/>
      <c r="S4" s="86"/>
      <c r="T4" s="86"/>
      <c r="U4" s="86"/>
      <c r="V4" s="86"/>
      <c r="W4" s="86"/>
      <c r="X4" s="86"/>
    </row>
    <row r="5" spans="1:24" ht="11.25">
      <c r="A5" s="92"/>
      <c r="B5" s="92"/>
      <c r="C5" s="93"/>
      <c r="D5" s="38" t="s">
        <v>23</v>
      </c>
      <c r="E5" s="80"/>
      <c r="F5" s="81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</row>
    <row r="6" spans="1:24" ht="11.25">
      <c r="A6" s="92"/>
      <c r="B6" s="92"/>
      <c r="C6" s="93"/>
      <c r="D6" s="38" t="s">
        <v>28</v>
      </c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</row>
    <row r="7" spans="1:24" ht="11.25">
      <c r="A7" s="92"/>
      <c r="B7" s="92"/>
      <c r="C7" s="93"/>
      <c r="D7" s="39" t="s">
        <v>27</v>
      </c>
      <c r="E7" s="80"/>
      <c r="F7" s="81"/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</row>
    <row r="8" spans="1:24" ht="11.25">
      <c r="A8" s="92"/>
      <c r="B8" s="92"/>
      <c r="C8" s="93"/>
      <c r="D8" s="39" t="s">
        <v>24</v>
      </c>
      <c r="E8" s="40" t="s">
        <v>29</v>
      </c>
      <c r="F8" s="40" t="s">
        <v>13</v>
      </c>
      <c r="G8" s="40" t="s">
        <v>29</v>
      </c>
      <c r="H8" s="40" t="s">
        <v>13</v>
      </c>
      <c r="I8" s="40" t="s">
        <v>29</v>
      </c>
      <c r="J8" s="40" t="s">
        <v>13</v>
      </c>
      <c r="K8" s="40" t="s">
        <v>29</v>
      </c>
      <c r="L8" s="40" t="s">
        <v>13</v>
      </c>
      <c r="M8" s="40" t="s">
        <v>29</v>
      </c>
      <c r="N8" s="40" t="s">
        <v>13</v>
      </c>
      <c r="O8" s="40" t="s">
        <v>29</v>
      </c>
      <c r="P8" s="40" t="s">
        <v>13</v>
      </c>
      <c r="Q8" s="40" t="s">
        <v>29</v>
      </c>
      <c r="R8" s="40" t="s">
        <v>13</v>
      </c>
      <c r="S8" s="40" t="s">
        <v>29</v>
      </c>
      <c r="T8" s="40" t="s">
        <v>13</v>
      </c>
      <c r="U8" s="40" t="s">
        <v>29</v>
      </c>
      <c r="V8" s="40" t="s">
        <v>13</v>
      </c>
      <c r="W8" s="40" t="s">
        <v>29</v>
      </c>
      <c r="X8" s="40" t="s">
        <v>13</v>
      </c>
    </row>
    <row r="9" spans="1:24" ht="11.25">
      <c r="A9" s="41">
        <v>1</v>
      </c>
      <c r="B9" s="41">
        <f>IF('Liste der Sammler'!C9="","",'Liste der Sammler'!C9)</f>
      </c>
      <c r="C9" s="41">
        <f>IF('Liste der Sammler'!D9="","",'Liste der Sammler'!D9)</f>
      </c>
      <c r="D9" s="42">
        <f aca="true" t="shared" si="0" ref="D9:D40">IF(B9="","",F9+H9+J9+L9+N9+P9+R9+T9+V9+X9)</f>
      </c>
      <c r="E9" s="18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</row>
    <row r="10" spans="1:24" ht="11.25">
      <c r="A10" s="41">
        <v>2</v>
      </c>
      <c r="B10" s="41">
        <f>IF('Liste der Sammler'!C10="","",'Liste der Sammler'!C10)</f>
      </c>
      <c r="C10" s="41">
        <f>IF('Liste der Sammler'!D10="","",'Liste der Sammler'!D10)</f>
      </c>
      <c r="D10" s="42">
        <f t="shared" si="0"/>
      </c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17"/>
      <c r="W10" s="19"/>
      <c r="X10" s="17"/>
    </row>
    <row r="11" spans="1:24" ht="11.25">
      <c r="A11" s="41">
        <v>3</v>
      </c>
      <c r="B11" s="41">
        <f>IF('Liste der Sammler'!C11="","",'Liste der Sammler'!C11)</f>
      </c>
      <c r="C11" s="41">
        <f>IF('Liste der Sammler'!D11="","",'Liste der Sammler'!D11)</f>
      </c>
      <c r="D11" s="42">
        <f t="shared" si="0"/>
      </c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17"/>
      <c r="W11" s="19"/>
      <c r="X11" s="17"/>
    </row>
    <row r="12" spans="1:24" ht="11.25">
      <c r="A12" s="41">
        <v>4</v>
      </c>
      <c r="B12" s="41">
        <f>IF('Liste der Sammler'!C12="","",'Liste der Sammler'!C12)</f>
      </c>
      <c r="C12" s="41">
        <f>IF('Liste der Sammler'!D12="","",'Liste der Sammler'!D12)</f>
      </c>
      <c r="D12" s="42">
        <f t="shared" si="0"/>
      </c>
      <c r="E12" s="19"/>
      <c r="F12" s="17"/>
      <c r="G12" s="19"/>
      <c r="H12" s="17"/>
      <c r="I12" s="19"/>
      <c r="J12" s="17"/>
      <c r="K12" s="19"/>
      <c r="L12" s="17"/>
      <c r="M12" s="19"/>
      <c r="N12" s="17"/>
      <c r="O12" s="19"/>
      <c r="P12" s="17"/>
      <c r="Q12" s="19"/>
      <c r="R12" s="17"/>
      <c r="S12" s="19"/>
      <c r="T12" s="17"/>
      <c r="U12" s="19"/>
      <c r="V12" s="17"/>
      <c r="W12" s="19"/>
      <c r="X12" s="17"/>
    </row>
    <row r="13" spans="1:24" ht="11.25">
      <c r="A13" s="41">
        <v>5</v>
      </c>
      <c r="B13" s="41">
        <f>IF('Liste der Sammler'!C13="","",'Liste der Sammler'!C13)</f>
      </c>
      <c r="C13" s="41">
        <f>IF('Liste der Sammler'!D13="","",'Liste der Sammler'!D13)</f>
      </c>
      <c r="D13" s="42">
        <f t="shared" si="0"/>
      </c>
      <c r="E13" s="19"/>
      <c r="F13" s="17"/>
      <c r="G13" s="19"/>
      <c r="H13" s="17"/>
      <c r="I13" s="19"/>
      <c r="J13" s="17"/>
      <c r="K13" s="19"/>
      <c r="L13" s="17"/>
      <c r="M13" s="19"/>
      <c r="N13" s="17"/>
      <c r="O13" s="19"/>
      <c r="P13" s="17"/>
      <c r="Q13" s="19"/>
      <c r="R13" s="17"/>
      <c r="S13" s="19"/>
      <c r="T13" s="17"/>
      <c r="U13" s="19"/>
      <c r="V13" s="17"/>
      <c r="W13" s="19"/>
      <c r="X13" s="17"/>
    </row>
    <row r="14" spans="1:24" ht="11.25">
      <c r="A14" s="41">
        <v>6</v>
      </c>
      <c r="B14" s="41">
        <f>IF('Liste der Sammler'!C14="","",'Liste der Sammler'!C14)</f>
      </c>
      <c r="C14" s="41">
        <f>IF('Liste der Sammler'!D14="","",'Liste der Sammler'!D14)</f>
      </c>
      <c r="D14" s="42">
        <f t="shared" si="0"/>
      </c>
      <c r="E14" s="19"/>
      <c r="F14" s="17"/>
      <c r="G14" s="19"/>
      <c r="H14" s="17"/>
      <c r="I14" s="19"/>
      <c r="J14" s="17"/>
      <c r="K14" s="19"/>
      <c r="L14" s="17"/>
      <c r="M14" s="19"/>
      <c r="N14" s="17"/>
      <c r="O14" s="19"/>
      <c r="P14" s="17"/>
      <c r="Q14" s="19"/>
      <c r="R14" s="17"/>
      <c r="S14" s="19"/>
      <c r="T14" s="17"/>
      <c r="U14" s="19"/>
      <c r="V14" s="17"/>
      <c r="W14" s="19"/>
      <c r="X14" s="17"/>
    </row>
    <row r="15" spans="1:24" ht="11.25">
      <c r="A15" s="41">
        <v>7</v>
      </c>
      <c r="B15" s="41">
        <f>IF('Liste der Sammler'!C15="","",'Liste der Sammler'!C15)</f>
      </c>
      <c r="C15" s="41">
        <f>IF('Liste der Sammler'!D15="","",'Liste der Sammler'!D15)</f>
      </c>
      <c r="D15" s="42">
        <f t="shared" si="0"/>
      </c>
      <c r="E15" s="19"/>
      <c r="F15" s="17"/>
      <c r="G15" s="19"/>
      <c r="H15" s="17"/>
      <c r="I15" s="19"/>
      <c r="J15" s="17"/>
      <c r="K15" s="19"/>
      <c r="L15" s="17"/>
      <c r="M15" s="19"/>
      <c r="N15" s="17"/>
      <c r="O15" s="19"/>
      <c r="P15" s="17"/>
      <c r="Q15" s="19"/>
      <c r="R15" s="17"/>
      <c r="S15" s="19"/>
      <c r="T15" s="17"/>
      <c r="U15" s="19"/>
      <c r="V15" s="17"/>
      <c r="W15" s="19"/>
      <c r="X15" s="17"/>
    </row>
    <row r="16" spans="1:24" ht="11.25">
      <c r="A16" s="41">
        <v>8</v>
      </c>
      <c r="B16" s="41">
        <f>IF('Liste der Sammler'!C16="","",'Liste der Sammler'!C16)</f>
      </c>
      <c r="C16" s="41">
        <f>IF('Liste der Sammler'!D16="","",'Liste der Sammler'!D16)</f>
      </c>
      <c r="D16" s="42">
        <f t="shared" si="0"/>
      </c>
      <c r="E16" s="19"/>
      <c r="F16" s="17"/>
      <c r="G16" s="19"/>
      <c r="H16" s="17"/>
      <c r="I16" s="19"/>
      <c r="J16" s="17"/>
      <c r="K16" s="19"/>
      <c r="L16" s="17"/>
      <c r="M16" s="19"/>
      <c r="N16" s="17"/>
      <c r="O16" s="19"/>
      <c r="P16" s="17"/>
      <c r="Q16" s="19"/>
      <c r="R16" s="17"/>
      <c r="S16" s="19"/>
      <c r="T16" s="17"/>
      <c r="U16" s="19"/>
      <c r="V16" s="17"/>
      <c r="W16" s="19"/>
      <c r="X16" s="17"/>
    </row>
    <row r="17" spans="1:24" ht="11.25">
      <c r="A17" s="41">
        <v>9</v>
      </c>
      <c r="B17" s="41">
        <f>IF('Liste der Sammler'!C17="","",'Liste der Sammler'!C17)</f>
      </c>
      <c r="C17" s="41">
        <f>IF('Liste der Sammler'!D17="","",'Liste der Sammler'!D17)</f>
      </c>
      <c r="D17" s="42">
        <f t="shared" si="0"/>
      </c>
      <c r="E17" s="19"/>
      <c r="F17" s="17"/>
      <c r="G17" s="19"/>
      <c r="H17" s="17"/>
      <c r="I17" s="19"/>
      <c r="J17" s="17"/>
      <c r="K17" s="19"/>
      <c r="L17" s="17"/>
      <c r="M17" s="19"/>
      <c r="N17" s="17"/>
      <c r="O17" s="19"/>
      <c r="P17" s="17"/>
      <c r="Q17" s="19"/>
      <c r="R17" s="17"/>
      <c r="S17" s="19"/>
      <c r="T17" s="17"/>
      <c r="U17" s="19"/>
      <c r="V17" s="17"/>
      <c r="W17" s="19"/>
      <c r="X17" s="17"/>
    </row>
    <row r="18" spans="1:24" ht="11.25">
      <c r="A18" s="41">
        <v>10</v>
      </c>
      <c r="B18" s="41">
        <f>IF('Liste der Sammler'!C18="","",'Liste der Sammler'!C18)</f>
      </c>
      <c r="C18" s="41">
        <f>IF('Liste der Sammler'!D18="","",'Liste der Sammler'!D18)</f>
      </c>
      <c r="D18" s="42">
        <f t="shared" si="0"/>
      </c>
      <c r="E18" s="19"/>
      <c r="F18" s="17"/>
      <c r="G18" s="19"/>
      <c r="H18" s="17"/>
      <c r="I18" s="19"/>
      <c r="J18" s="17"/>
      <c r="K18" s="19"/>
      <c r="L18" s="17"/>
      <c r="M18" s="19"/>
      <c r="N18" s="17"/>
      <c r="O18" s="19"/>
      <c r="P18" s="17"/>
      <c r="Q18" s="19"/>
      <c r="R18" s="17"/>
      <c r="S18" s="19"/>
      <c r="T18" s="17"/>
      <c r="U18" s="19"/>
      <c r="V18" s="17"/>
      <c r="W18" s="19"/>
      <c r="X18" s="17"/>
    </row>
    <row r="19" spans="1:24" ht="11.25">
      <c r="A19" s="41">
        <v>11</v>
      </c>
      <c r="B19" s="41">
        <f>IF('Liste der Sammler'!C19="","",'Liste der Sammler'!C19)</f>
      </c>
      <c r="C19" s="41">
        <f>IF('Liste der Sammler'!D19="","",'Liste der Sammler'!D19)</f>
      </c>
      <c r="D19" s="42">
        <f t="shared" si="0"/>
      </c>
      <c r="E19" s="19"/>
      <c r="F19" s="17"/>
      <c r="G19" s="19"/>
      <c r="H19" s="17"/>
      <c r="I19" s="19"/>
      <c r="J19" s="17"/>
      <c r="K19" s="19"/>
      <c r="L19" s="17"/>
      <c r="M19" s="19"/>
      <c r="N19" s="17"/>
      <c r="O19" s="19"/>
      <c r="P19" s="17"/>
      <c r="Q19" s="19"/>
      <c r="R19" s="17"/>
      <c r="S19" s="19"/>
      <c r="T19" s="17"/>
      <c r="U19" s="19"/>
      <c r="V19" s="17"/>
      <c r="W19" s="19"/>
      <c r="X19" s="17"/>
    </row>
    <row r="20" spans="1:24" ht="11.25">
      <c r="A20" s="41">
        <v>12</v>
      </c>
      <c r="B20" s="41">
        <f>IF('Liste der Sammler'!C20="","",'Liste der Sammler'!C20)</f>
      </c>
      <c r="C20" s="41">
        <f>IF('Liste der Sammler'!D20="","",'Liste der Sammler'!D20)</f>
      </c>
      <c r="D20" s="42">
        <f t="shared" si="0"/>
      </c>
      <c r="E20" s="19"/>
      <c r="F20" s="17"/>
      <c r="G20" s="19"/>
      <c r="H20" s="17"/>
      <c r="I20" s="19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</row>
    <row r="21" spans="1:24" ht="11.25">
      <c r="A21" s="41">
        <v>13</v>
      </c>
      <c r="B21" s="41">
        <f>IF('Liste der Sammler'!C21="","",'Liste der Sammler'!C21)</f>
      </c>
      <c r="C21" s="41">
        <f>IF('Liste der Sammler'!D21="","",'Liste der Sammler'!D21)</f>
      </c>
      <c r="D21" s="42">
        <f t="shared" si="0"/>
      </c>
      <c r="E21" s="19"/>
      <c r="F21" s="17"/>
      <c r="G21" s="19"/>
      <c r="H21" s="17"/>
      <c r="I21" s="19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</row>
    <row r="22" spans="1:24" ht="11.25">
      <c r="A22" s="41">
        <v>14</v>
      </c>
      <c r="B22" s="41">
        <f>IF('Liste der Sammler'!C22="","",'Liste der Sammler'!C22)</f>
      </c>
      <c r="C22" s="41">
        <f>IF('Liste der Sammler'!D22="","",'Liste der Sammler'!D22)</f>
      </c>
      <c r="D22" s="42">
        <f t="shared" si="0"/>
      </c>
      <c r="E22" s="19"/>
      <c r="F22" s="17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17"/>
      <c r="S22" s="19"/>
      <c r="T22" s="17"/>
      <c r="U22" s="19"/>
      <c r="V22" s="17"/>
      <c r="W22" s="19"/>
      <c r="X22" s="17"/>
    </row>
    <row r="23" spans="1:24" ht="11.25">
      <c r="A23" s="41">
        <v>15</v>
      </c>
      <c r="B23" s="41">
        <f>IF('Liste der Sammler'!C23="","",'Liste der Sammler'!C23)</f>
      </c>
      <c r="C23" s="41">
        <f>IF('Liste der Sammler'!D23="","",'Liste der Sammler'!D23)</f>
      </c>
      <c r="D23" s="42">
        <f t="shared" si="0"/>
      </c>
      <c r="E23" s="19"/>
      <c r="F23" s="17"/>
      <c r="G23" s="19"/>
      <c r="H23" s="17"/>
      <c r="I23" s="19"/>
      <c r="J23" s="17"/>
      <c r="K23" s="19"/>
      <c r="L23" s="17"/>
      <c r="M23" s="19"/>
      <c r="N23" s="17"/>
      <c r="O23" s="19"/>
      <c r="P23" s="17"/>
      <c r="Q23" s="19"/>
      <c r="R23" s="17"/>
      <c r="S23" s="19"/>
      <c r="T23" s="17"/>
      <c r="U23" s="19"/>
      <c r="V23" s="17"/>
      <c r="W23" s="19"/>
      <c r="X23" s="17"/>
    </row>
    <row r="24" spans="1:24" ht="11.25">
      <c r="A24" s="41">
        <v>16</v>
      </c>
      <c r="B24" s="41">
        <f>IF('Liste der Sammler'!C24="","",'Liste der Sammler'!C24)</f>
      </c>
      <c r="C24" s="41">
        <f>IF('Liste der Sammler'!D24="","",'Liste der Sammler'!D24)</f>
      </c>
      <c r="D24" s="42">
        <f t="shared" si="0"/>
      </c>
      <c r="E24" s="19"/>
      <c r="F24" s="17"/>
      <c r="G24" s="19"/>
      <c r="H24" s="17"/>
      <c r="I24" s="19"/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pans="1:24" ht="11.25">
      <c r="A25" s="41">
        <v>17</v>
      </c>
      <c r="B25" s="41">
        <f>IF('Liste der Sammler'!C25="","",'Liste der Sammler'!C25)</f>
      </c>
      <c r="C25" s="41">
        <f>IF('Liste der Sammler'!D25="","",'Liste der Sammler'!D25)</f>
      </c>
      <c r="D25" s="42">
        <f t="shared" si="0"/>
      </c>
      <c r="E25" s="19"/>
      <c r="F25" s="17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pans="1:24" ht="11.25">
      <c r="A26" s="41">
        <v>18</v>
      </c>
      <c r="B26" s="41">
        <f>IF('Liste der Sammler'!C26="","",'Liste der Sammler'!C26)</f>
      </c>
      <c r="C26" s="41">
        <f>IF('Liste der Sammler'!D26="","",'Liste der Sammler'!D26)</f>
      </c>
      <c r="D26" s="42">
        <f t="shared" si="0"/>
      </c>
      <c r="E26" s="19"/>
      <c r="F26" s="17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pans="1:24" ht="11.25">
      <c r="A27" s="41">
        <v>19</v>
      </c>
      <c r="B27" s="41">
        <f>IF('Liste der Sammler'!C27="","",'Liste der Sammler'!C27)</f>
      </c>
      <c r="C27" s="41">
        <f>IF('Liste der Sammler'!D27="","",'Liste der Sammler'!D27)</f>
      </c>
      <c r="D27" s="42">
        <f t="shared" si="0"/>
      </c>
      <c r="E27" s="19"/>
      <c r="F27" s="17"/>
      <c r="G27" s="19"/>
      <c r="H27" s="17"/>
      <c r="I27" s="19"/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pans="1:24" ht="11.25">
      <c r="A28" s="41">
        <v>20</v>
      </c>
      <c r="B28" s="41">
        <f>IF('Liste der Sammler'!C28="","",'Liste der Sammler'!C28)</f>
      </c>
      <c r="C28" s="41">
        <f>IF('Liste der Sammler'!D28="","",'Liste der Sammler'!D28)</f>
      </c>
      <c r="D28" s="42">
        <f t="shared" si="0"/>
      </c>
      <c r="E28" s="19"/>
      <c r="F28" s="17"/>
      <c r="G28" s="19"/>
      <c r="H28" s="17"/>
      <c r="I28" s="19"/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pans="1:24" ht="11.25">
      <c r="A29" s="41">
        <v>21</v>
      </c>
      <c r="B29" s="41">
        <f>IF('Liste der Sammler'!C29="","",'Liste der Sammler'!C29)</f>
      </c>
      <c r="C29" s="41">
        <f>IF('Liste der Sammler'!D29="","",'Liste der Sammler'!D29)</f>
      </c>
      <c r="D29" s="42">
        <f t="shared" si="0"/>
      </c>
      <c r="E29" s="19"/>
      <c r="F29" s="17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pans="1:24" ht="11.25">
      <c r="A30" s="41">
        <v>22</v>
      </c>
      <c r="B30" s="41">
        <f>IF('Liste der Sammler'!C30="","",'Liste der Sammler'!C30)</f>
      </c>
      <c r="C30" s="41">
        <f>IF('Liste der Sammler'!D30="","",'Liste der Sammler'!D30)</f>
      </c>
      <c r="D30" s="42">
        <f t="shared" si="0"/>
      </c>
      <c r="E30" s="19"/>
      <c r="F30" s="17"/>
      <c r="G30" s="19"/>
      <c r="H30" s="17"/>
      <c r="I30" s="19"/>
      <c r="J30" s="17"/>
      <c r="K30" s="19"/>
      <c r="L30" s="17"/>
      <c r="M30" s="19"/>
      <c r="N30" s="17"/>
      <c r="O30" s="19"/>
      <c r="P30" s="17"/>
      <c r="Q30" s="19"/>
      <c r="R30" s="17"/>
      <c r="S30" s="19"/>
      <c r="T30" s="17"/>
      <c r="U30" s="19"/>
      <c r="V30" s="17"/>
      <c r="W30" s="19"/>
      <c r="X30" s="17"/>
    </row>
    <row r="31" spans="1:24" ht="11.25">
      <c r="A31" s="41">
        <v>23</v>
      </c>
      <c r="B31" s="41">
        <f>IF('Liste der Sammler'!C31="","",'Liste der Sammler'!C31)</f>
      </c>
      <c r="C31" s="41">
        <f>IF('Liste der Sammler'!D31="","",'Liste der Sammler'!D31)</f>
      </c>
      <c r="D31" s="42">
        <f t="shared" si="0"/>
      </c>
      <c r="E31" s="19"/>
      <c r="F31" s="17"/>
      <c r="G31" s="19"/>
      <c r="H31" s="17"/>
      <c r="I31" s="19"/>
      <c r="J31" s="17"/>
      <c r="K31" s="19"/>
      <c r="L31" s="17"/>
      <c r="M31" s="19"/>
      <c r="N31" s="17"/>
      <c r="O31" s="19"/>
      <c r="P31" s="17"/>
      <c r="Q31" s="19"/>
      <c r="R31" s="17"/>
      <c r="S31" s="19"/>
      <c r="T31" s="17"/>
      <c r="U31" s="19"/>
      <c r="V31" s="17"/>
      <c r="W31" s="19"/>
      <c r="X31" s="17"/>
    </row>
    <row r="32" spans="1:24" ht="11.25">
      <c r="A32" s="41">
        <v>24</v>
      </c>
      <c r="B32" s="41">
        <f>IF('Liste der Sammler'!C32="","",'Liste der Sammler'!C32)</f>
      </c>
      <c r="C32" s="41">
        <f>IF('Liste der Sammler'!D32="","",'Liste der Sammler'!D32)</f>
      </c>
      <c r="D32" s="42">
        <f t="shared" si="0"/>
      </c>
      <c r="E32" s="19"/>
      <c r="F32" s="17"/>
      <c r="G32" s="19"/>
      <c r="H32" s="17"/>
      <c r="I32" s="19"/>
      <c r="J32" s="17"/>
      <c r="K32" s="19"/>
      <c r="L32" s="17"/>
      <c r="M32" s="19"/>
      <c r="N32" s="17"/>
      <c r="O32" s="19"/>
      <c r="P32" s="17"/>
      <c r="Q32" s="19"/>
      <c r="R32" s="17"/>
      <c r="S32" s="19"/>
      <c r="T32" s="17"/>
      <c r="U32" s="19"/>
      <c r="V32" s="17"/>
      <c r="W32" s="19"/>
      <c r="X32" s="17"/>
    </row>
    <row r="33" spans="1:24" ht="11.25">
      <c r="A33" s="41">
        <v>25</v>
      </c>
      <c r="B33" s="41">
        <f>IF('Liste der Sammler'!C33="","",'Liste der Sammler'!C33)</f>
      </c>
      <c r="C33" s="41">
        <f>IF('Liste der Sammler'!D33="","",'Liste der Sammler'!D33)</f>
      </c>
      <c r="D33" s="42">
        <f t="shared" si="0"/>
      </c>
      <c r="E33" s="19"/>
      <c r="F33" s="17"/>
      <c r="G33" s="19"/>
      <c r="H33" s="17"/>
      <c r="I33" s="19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</row>
    <row r="34" spans="1:24" ht="11.25">
      <c r="A34" s="41">
        <v>26</v>
      </c>
      <c r="B34" s="41">
        <f>IF('Liste der Sammler'!C34="","",'Liste der Sammler'!C34)</f>
      </c>
      <c r="C34" s="41">
        <f>IF('Liste der Sammler'!D34="","",'Liste der Sammler'!D34)</f>
      </c>
      <c r="D34" s="42">
        <f t="shared" si="0"/>
      </c>
      <c r="E34" s="19"/>
      <c r="F34" s="17"/>
      <c r="G34" s="19"/>
      <c r="H34" s="17"/>
      <c r="I34" s="19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</row>
    <row r="35" spans="1:24" ht="11.25">
      <c r="A35" s="41">
        <v>27</v>
      </c>
      <c r="B35" s="41">
        <f>IF('Liste der Sammler'!C35="","",'Liste der Sammler'!C35)</f>
      </c>
      <c r="C35" s="41">
        <f>IF('Liste der Sammler'!D35="","",'Liste der Sammler'!D35)</f>
      </c>
      <c r="D35" s="42">
        <f t="shared" si="0"/>
      </c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</row>
    <row r="36" spans="1:24" ht="11.25">
      <c r="A36" s="41">
        <v>28</v>
      </c>
      <c r="B36" s="41">
        <f>IF('Liste der Sammler'!C36="","",'Liste der Sammler'!C36)</f>
      </c>
      <c r="C36" s="41">
        <f>IF('Liste der Sammler'!D36="","",'Liste der Sammler'!D36)</f>
      </c>
      <c r="D36" s="42">
        <f t="shared" si="0"/>
      </c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</row>
    <row r="37" spans="1:24" ht="11.25">
      <c r="A37" s="41">
        <v>29</v>
      </c>
      <c r="B37" s="41">
        <f>IF('Liste der Sammler'!C37="","",'Liste der Sammler'!C37)</f>
      </c>
      <c r="C37" s="41">
        <f>IF('Liste der Sammler'!D37="","",'Liste der Sammler'!D37)</f>
      </c>
      <c r="D37" s="42">
        <f t="shared" si="0"/>
      </c>
      <c r="E37" s="19"/>
      <c r="F37" s="17"/>
      <c r="G37" s="19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17"/>
      <c r="S37" s="19"/>
      <c r="T37" s="17"/>
      <c r="U37" s="19"/>
      <c r="V37" s="17"/>
      <c r="W37" s="19"/>
      <c r="X37" s="17"/>
    </row>
    <row r="38" spans="1:24" ht="11.25">
      <c r="A38" s="41">
        <v>30</v>
      </c>
      <c r="B38" s="41">
        <f>IF('Liste der Sammler'!C38="","",'Liste der Sammler'!C38)</f>
      </c>
      <c r="C38" s="41">
        <f>IF('Liste der Sammler'!D38="","",'Liste der Sammler'!D38)</f>
      </c>
      <c r="D38" s="42">
        <f t="shared" si="0"/>
      </c>
      <c r="E38" s="19"/>
      <c r="F38" s="17"/>
      <c r="G38" s="19"/>
      <c r="H38" s="17"/>
      <c r="I38" s="19"/>
      <c r="J38" s="17"/>
      <c r="K38" s="19"/>
      <c r="L38" s="17"/>
      <c r="M38" s="19"/>
      <c r="N38" s="17"/>
      <c r="O38" s="19"/>
      <c r="P38" s="17"/>
      <c r="Q38" s="19"/>
      <c r="R38" s="17"/>
      <c r="S38" s="19"/>
      <c r="T38" s="17"/>
      <c r="U38" s="19"/>
      <c r="V38" s="17"/>
      <c r="W38" s="19"/>
      <c r="X38" s="17"/>
    </row>
    <row r="39" spans="1:24" ht="11.25">
      <c r="A39" s="41">
        <v>31</v>
      </c>
      <c r="B39" s="41">
        <f>IF('Liste der Sammler'!C39="","",'Liste der Sammler'!C39)</f>
      </c>
      <c r="C39" s="41">
        <f>IF('Liste der Sammler'!D39="","",'Liste der Sammler'!D39)</f>
      </c>
      <c r="D39" s="42">
        <f t="shared" si="0"/>
      </c>
      <c r="E39" s="19"/>
      <c r="F39" s="17"/>
      <c r="G39" s="19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17"/>
      <c r="S39" s="19"/>
      <c r="T39" s="17"/>
      <c r="U39" s="19"/>
      <c r="V39" s="17"/>
      <c r="W39" s="19"/>
      <c r="X39" s="17"/>
    </row>
    <row r="40" spans="1:24" ht="11.25">
      <c r="A40" s="41">
        <v>32</v>
      </c>
      <c r="B40" s="41">
        <f>IF('Liste der Sammler'!C40="","",'Liste der Sammler'!C40)</f>
      </c>
      <c r="C40" s="41">
        <f>IF('Liste der Sammler'!D40="","",'Liste der Sammler'!D40)</f>
      </c>
      <c r="D40" s="42">
        <f t="shared" si="0"/>
      </c>
      <c r="E40" s="19"/>
      <c r="F40" s="17"/>
      <c r="G40" s="19"/>
      <c r="H40" s="17"/>
      <c r="I40" s="19"/>
      <c r="J40" s="17"/>
      <c r="K40" s="19"/>
      <c r="L40" s="17"/>
      <c r="M40" s="19"/>
      <c r="N40" s="17"/>
      <c r="O40" s="19"/>
      <c r="P40" s="17"/>
      <c r="Q40" s="19"/>
      <c r="R40" s="17"/>
      <c r="S40" s="19"/>
      <c r="T40" s="17"/>
      <c r="U40" s="19"/>
      <c r="V40" s="17"/>
      <c r="W40" s="19"/>
      <c r="X40" s="17"/>
    </row>
    <row r="41" spans="1:24" ht="11.25">
      <c r="A41" s="41">
        <v>33</v>
      </c>
      <c r="B41" s="41">
        <f>IF('Liste der Sammler'!C41="","",'Liste der Sammler'!C41)</f>
      </c>
      <c r="C41" s="41">
        <f>IF('Liste der Sammler'!D41="","",'Liste der Sammler'!D41)</f>
      </c>
      <c r="D41" s="42">
        <f aca="true" t="shared" si="1" ref="D41:D72">IF(B41="","",F41+H41+J41+L41+N41+P41+R41+T41+V41+X41)</f>
      </c>
      <c r="E41" s="19"/>
      <c r="F41" s="17"/>
      <c r="G41" s="19"/>
      <c r="H41" s="17"/>
      <c r="I41" s="19"/>
      <c r="J41" s="17"/>
      <c r="K41" s="19"/>
      <c r="L41" s="17"/>
      <c r="M41" s="19"/>
      <c r="N41" s="17"/>
      <c r="O41" s="19"/>
      <c r="P41" s="17"/>
      <c r="Q41" s="19"/>
      <c r="R41" s="17"/>
      <c r="S41" s="19"/>
      <c r="T41" s="17"/>
      <c r="U41" s="19"/>
      <c r="V41" s="17"/>
      <c r="W41" s="19"/>
      <c r="X41" s="17"/>
    </row>
    <row r="42" spans="1:24" ht="11.25">
      <c r="A42" s="41">
        <v>34</v>
      </c>
      <c r="B42" s="41">
        <f>IF('Liste der Sammler'!C42="","",'Liste der Sammler'!C42)</f>
      </c>
      <c r="C42" s="41">
        <f>IF('Liste der Sammler'!D42="","",'Liste der Sammler'!D42)</f>
      </c>
      <c r="D42" s="42">
        <f t="shared" si="1"/>
      </c>
      <c r="E42" s="19"/>
      <c r="F42" s="17"/>
      <c r="G42" s="19"/>
      <c r="H42" s="17"/>
      <c r="I42" s="19"/>
      <c r="J42" s="17"/>
      <c r="K42" s="19"/>
      <c r="L42" s="17"/>
      <c r="M42" s="19"/>
      <c r="N42" s="17"/>
      <c r="O42" s="19"/>
      <c r="P42" s="17"/>
      <c r="Q42" s="19"/>
      <c r="R42" s="17"/>
      <c r="S42" s="19"/>
      <c r="T42" s="17"/>
      <c r="U42" s="19"/>
      <c r="V42" s="17"/>
      <c r="W42" s="19"/>
      <c r="X42" s="17"/>
    </row>
    <row r="43" spans="1:24" ht="11.25">
      <c r="A43" s="41">
        <v>35</v>
      </c>
      <c r="B43" s="41">
        <f>IF('Liste der Sammler'!C43="","",'Liste der Sammler'!C43)</f>
      </c>
      <c r="C43" s="41">
        <f>IF('Liste der Sammler'!D43="","",'Liste der Sammler'!D43)</f>
      </c>
      <c r="D43" s="42">
        <f t="shared" si="1"/>
      </c>
      <c r="E43" s="19"/>
      <c r="F43" s="17"/>
      <c r="G43" s="19"/>
      <c r="H43" s="17"/>
      <c r="I43" s="19"/>
      <c r="J43" s="17"/>
      <c r="K43" s="19"/>
      <c r="L43" s="17"/>
      <c r="M43" s="19"/>
      <c r="N43" s="17"/>
      <c r="O43" s="19"/>
      <c r="P43" s="17"/>
      <c r="Q43" s="19"/>
      <c r="R43" s="17"/>
      <c r="S43" s="19"/>
      <c r="T43" s="17"/>
      <c r="U43" s="19"/>
      <c r="V43" s="17"/>
      <c r="W43" s="19"/>
      <c r="X43" s="17"/>
    </row>
    <row r="44" spans="1:24" ht="11.25">
      <c r="A44" s="41">
        <v>36</v>
      </c>
      <c r="B44" s="41">
        <f>IF('Liste der Sammler'!C44="","",'Liste der Sammler'!C44)</f>
      </c>
      <c r="C44" s="41">
        <f>IF('Liste der Sammler'!D44="","",'Liste der Sammler'!D44)</f>
      </c>
      <c r="D44" s="42">
        <f t="shared" si="1"/>
      </c>
      <c r="E44" s="19"/>
      <c r="F44" s="17"/>
      <c r="G44" s="19"/>
      <c r="H44" s="17"/>
      <c r="I44" s="19"/>
      <c r="J44" s="17"/>
      <c r="K44" s="19"/>
      <c r="L44" s="17"/>
      <c r="M44" s="19"/>
      <c r="N44" s="17"/>
      <c r="O44" s="19"/>
      <c r="P44" s="17"/>
      <c r="Q44" s="19"/>
      <c r="R44" s="17"/>
      <c r="S44" s="19"/>
      <c r="T44" s="17"/>
      <c r="U44" s="19"/>
      <c r="V44" s="17"/>
      <c r="W44" s="19"/>
      <c r="X44" s="17"/>
    </row>
    <row r="45" spans="1:24" ht="11.25">
      <c r="A45" s="41">
        <v>37</v>
      </c>
      <c r="B45" s="41">
        <f>IF('Liste der Sammler'!C45="","",'Liste der Sammler'!C45)</f>
      </c>
      <c r="C45" s="41">
        <f>IF('Liste der Sammler'!D45="","",'Liste der Sammler'!D45)</f>
      </c>
      <c r="D45" s="42">
        <f t="shared" si="1"/>
      </c>
      <c r="E45" s="19"/>
      <c r="F45" s="17"/>
      <c r="G45" s="19"/>
      <c r="H45" s="17"/>
      <c r="I45" s="19"/>
      <c r="J45" s="17"/>
      <c r="K45" s="19"/>
      <c r="L45" s="17"/>
      <c r="M45" s="19"/>
      <c r="N45" s="17"/>
      <c r="O45" s="19"/>
      <c r="P45" s="17"/>
      <c r="Q45" s="19"/>
      <c r="R45" s="17"/>
      <c r="S45" s="19"/>
      <c r="T45" s="17"/>
      <c r="U45" s="19"/>
      <c r="V45" s="17"/>
      <c r="W45" s="19"/>
      <c r="X45" s="17"/>
    </row>
    <row r="46" spans="1:24" ht="11.25">
      <c r="A46" s="41">
        <v>38</v>
      </c>
      <c r="B46" s="41">
        <f>IF('Liste der Sammler'!C46="","",'Liste der Sammler'!C46)</f>
      </c>
      <c r="C46" s="41">
        <f>IF('Liste der Sammler'!D46="","",'Liste der Sammler'!D46)</f>
      </c>
      <c r="D46" s="42">
        <f t="shared" si="1"/>
      </c>
      <c r="E46" s="19"/>
      <c r="F46" s="17"/>
      <c r="G46" s="19"/>
      <c r="H46" s="17"/>
      <c r="I46" s="19"/>
      <c r="J46" s="17"/>
      <c r="K46" s="19"/>
      <c r="L46" s="17"/>
      <c r="M46" s="19"/>
      <c r="N46" s="17"/>
      <c r="O46" s="19"/>
      <c r="P46" s="17"/>
      <c r="Q46" s="19"/>
      <c r="R46" s="17"/>
      <c r="S46" s="19"/>
      <c r="T46" s="17"/>
      <c r="U46" s="19"/>
      <c r="V46" s="17"/>
      <c r="W46" s="19"/>
      <c r="X46" s="17"/>
    </row>
    <row r="47" spans="1:24" ht="11.25">
      <c r="A47" s="41">
        <v>39</v>
      </c>
      <c r="B47" s="41">
        <f>IF('Liste der Sammler'!C47="","",'Liste der Sammler'!C47)</f>
      </c>
      <c r="C47" s="41">
        <f>IF('Liste der Sammler'!D47="","",'Liste der Sammler'!D47)</f>
      </c>
      <c r="D47" s="42">
        <f t="shared" si="1"/>
      </c>
      <c r="E47" s="19"/>
      <c r="F47" s="17"/>
      <c r="G47" s="19"/>
      <c r="H47" s="17"/>
      <c r="I47" s="19"/>
      <c r="J47" s="17"/>
      <c r="K47" s="19"/>
      <c r="L47" s="17"/>
      <c r="M47" s="19"/>
      <c r="N47" s="17"/>
      <c r="O47" s="19"/>
      <c r="P47" s="17"/>
      <c r="Q47" s="19"/>
      <c r="R47" s="17"/>
      <c r="S47" s="19"/>
      <c r="T47" s="17"/>
      <c r="U47" s="19"/>
      <c r="V47" s="17"/>
      <c r="W47" s="19"/>
      <c r="X47" s="17"/>
    </row>
    <row r="48" spans="1:24" ht="11.25">
      <c r="A48" s="41">
        <v>40</v>
      </c>
      <c r="B48" s="41">
        <f>IF('Liste der Sammler'!C48="","",'Liste der Sammler'!C48)</f>
      </c>
      <c r="C48" s="41">
        <f>IF('Liste der Sammler'!D48="","",'Liste der Sammler'!D48)</f>
      </c>
      <c r="D48" s="42">
        <f t="shared" si="1"/>
      </c>
      <c r="E48" s="19"/>
      <c r="F48" s="17"/>
      <c r="G48" s="19"/>
      <c r="H48" s="17"/>
      <c r="I48" s="19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</row>
    <row r="49" spans="1:24" ht="11.25">
      <c r="A49" s="41">
        <v>41</v>
      </c>
      <c r="B49" s="41">
        <f>IF('Liste der Sammler'!C49="","",'Liste der Sammler'!C49)</f>
      </c>
      <c r="C49" s="41">
        <f>IF('Liste der Sammler'!D49="","",'Liste der Sammler'!D49)</f>
      </c>
      <c r="D49" s="42">
        <f t="shared" si="1"/>
      </c>
      <c r="E49" s="19"/>
      <c r="F49" s="17"/>
      <c r="G49" s="19"/>
      <c r="H49" s="17"/>
      <c r="I49" s="19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</row>
    <row r="50" spans="1:24" ht="11.25">
      <c r="A50" s="41">
        <v>42</v>
      </c>
      <c r="B50" s="41">
        <f>IF('Liste der Sammler'!C50="","",'Liste der Sammler'!C50)</f>
      </c>
      <c r="C50" s="41">
        <f>IF('Liste der Sammler'!D50="","",'Liste der Sammler'!D50)</f>
      </c>
      <c r="D50" s="42">
        <f t="shared" si="1"/>
      </c>
      <c r="E50" s="19"/>
      <c r="F50" s="17"/>
      <c r="G50" s="19"/>
      <c r="H50" s="17"/>
      <c r="I50" s="19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</row>
    <row r="51" spans="1:24" ht="11.25">
      <c r="A51" s="41">
        <v>43</v>
      </c>
      <c r="B51" s="41">
        <f>IF('Liste der Sammler'!C51="","",'Liste der Sammler'!C51)</f>
      </c>
      <c r="C51" s="41">
        <f>IF('Liste der Sammler'!D51="","",'Liste der Sammler'!D51)</f>
      </c>
      <c r="D51" s="42">
        <f t="shared" si="1"/>
      </c>
      <c r="E51" s="19"/>
      <c r="F51" s="17"/>
      <c r="G51" s="19"/>
      <c r="H51" s="17"/>
      <c r="I51" s="19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</row>
    <row r="52" spans="1:24" ht="11.25">
      <c r="A52" s="41">
        <v>44</v>
      </c>
      <c r="B52" s="41">
        <f>IF('Liste der Sammler'!C52="","",'Liste der Sammler'!C52)</f>
      </c>
      <c r="C52" s="41">
        <f>IF('Liste der Sammler'!D52="","",'Liste der Sammler'!D52)</f>
      </c>
      <c r="D52" s="42">
        <f t="shared" si="1"/>
      </c>
      <c r="E52" s="19"/>
      <c r="F52" s="17"/>
      <c r="G52" s="19"/>
      <c r="H52" s="17"/>
      <c r="I52" s="19"/>
      <c r="J52" s="17"/>
      <c r="K52" s="19"/>
      <c r="L52" s="17"/>
      <c r="M52" s="19"/>
      <c r="N52" s="17"/>
      <c r="O52" s="19"/>
      <c r="P52" s="17"/>
      <c r="Q52" s="19"/>
      <c r="R52" s="17"/>
      <c r="S52" s="19"/>
      <c r="T52" s="17"/>
      <c r="U52" s="19"/>
      <c r="V52" s="17"/>
      <c r="W52" s="19"/>
      <c r="X52" s="17"/>
    </row>
    <row r="53" spans="1:24" ht="11.25">
      <c r="A53" s="41">
        <v>45</v>
      </c>
      <c r="B53" s="41">
        <f>IF('Liste der Sammler'!C53="","",'Liste der Sammler'!C53)</f>
      </c>
      <c r="C53" s="41">
        <f>IF('Liste der Sammler'!D53="","",'Liste der Sammler'!D53)</f>
      </c>
      <c r="D53" s="42">
        <f t="shared" si="1"/>
      </c>
      <c r="E53" s="19"/>
      <c r="F53" s="17"/>
      <c r="G53" s="19"/>
      <c r="H53" s="17"/>
      <c r="I53" s="19"/>
      <c r="J53" s="17"/>
      <c r="K53" s="19"/>
      <c r="L53" s="17"/>
      <c r="M53" s="19"/>
      <c r="N53" s="17"/>
      <c r="O53" s="19"/>
      <c r="P53" s="17"/>
      <c r="Q53" s="19"/>
      <c r="R53" s="17"/>
      <c r="S53" s="19"/>
      <c r="T53" s="17"/>
      <c r="U53" s="19"/>
      <c r="V53" s="17"/>
      <c r="W53" s="19"/>
      <c r="X53" s="17"/>
    </row>
    <row r="54" spans="1:24" ht="11.25">
      <c r="A54" s="41">
        <v>46</v>
      </c>
      <c r="B54" s="41">
        <f>IF('Liste der Sammler'!C54="","",'Liste der Sammler'!C54)</f>
      </c>
      <c r="C54" s="41">
        <f>IF('Liste der Sammler'!D54="","",'Liste der Sammler'!D54)</f>
      </c>
      <c r="D54" s="42">
        <f t="shared" si="1"/>
      </c>
      <c r="E54" s="19"/>
      <c r="F54" s="17"/>
      <c r="G54" s="19"/>
      <c r="H54" s="17"/>
      <c r="I54" s="19"/>
      <c r="J54" s="17"/>
      <c r="K54" s="19"/>
      <c r="L54" s="17"/>
      <c r="M54" s="19"/>
      <c r="N54" s="17"/>
      <c r="O54" s="19"/>
      <c r="P54" s="17"/>
      <c r="Q54" s="19"/>
      <c r="R54" s="17"/>
      <c r="S54" s="19"/>
      <c r="T54" s="17"/>
      <c r="U54" s="19"/>
      <c r="V54" s="17"/>
      <c r="W54" s="19"/>
      <c r="X54" s="17"/>
    </row>
    <row r="55" spans="1:24" ht="11.25">
      <c r="A55" s="41">
        <v>47</v>
      </c>
      <c r="B55" s="41">
        <f>IF('Liste der Sammler'!C55="","",'Liste der Sammler'!C55)</f>
      </c>
      <c r="C55" s="41">
        <f>IF('Liste der Sammler'!D55="","",'Liste der Sammler'!D55)</f>
      </c>
      <c r="D55" s="42">
        <f t="shared" si="1"/>
      </c>
      <c r="E55" s="19"/>
      <c r="F55" s="17"/>
      <c r="G55" s="19"/>
      <c r="H55" s="17"/>
      <c r="I55" s="19"/>
      <c r="J55" s="17"/>
      <c r="K55" s="19"/>
      <c r="L55" s="17"/>
      <c r="M55" s="19"/>
      <c r="N55" s="17"/>
      <c r="O55" s="19"/>
      <c r="P55" s="17"/>
      <c r="Q55" s="19"/>
      <c r="R55" s="17"/>
      <c r="S55" s="19"/>
      <c r="T55" s="17"/>
      <c r="U55" s="19"/>
      <c r="V55" s="17"/>
      <c r="W55" s="19"/>
      <c r="X55" s="17"/>
    </row>
    <row r="56" spans="1:24" ht="11.25">
      <c r="A56" s="41">
        <v>48</v>
      </c>
      <c r="B56" s="41">
        <f>IF('Liste der Sammler'!C56="","",'Liste der Sammler'!C56)</f>
      </c>
      <c r="C56" s="41">
        <f>IF('Liste der Sammler'!D56="","",'Liste der Sammler'!D56)</f>
      </c>
      <c r="D56" s="42">
        <f t="shared" si="1"/>
      </c>
      <c r="E56" s="19"/>
      <c r="F56" s="17"/>
      <c r="G56" s="19"/>
      <c r="H56" s="17"/>
      <c r="I56" s="19"/>
      <c r="J56" s="17"/>
      <c r="K56" s="19"/>
      <c r="L56" s="17"/>
      <c r="M56" s="19"/>
      <c r="N56" s="17"/>
      <c r="O56" s="19"/>
      <c r="P56" s="17"/>
      <c r="Q56" s="19"/>
      <c r="R56" s="17"/>
      <c r="S56" s="19"/>
      <c r="T56" s="17"/>
      <c r="U56" s="19"/>
      <c r="V56" s="17"/>
      <c r="W56" s="19"/>
      <c r="X56" s="17"/>
    </row>
    <row r="57" spans="1:24" ht="11.25">
      <c r="A57" s="41">
        <v>49</v>
      </c>
      <c r="B57" s="41">
        <f>IF('Liste der Sammler'!C57="","",'Liste der Sammler'!C57)</f>
      </c>
      <c r="C57" s="41">
        <f>IF('Liste der Sammler'!D57="","",'Liste der Sammler'!D57)</f>
      </c>
      <c r="D57" s="42">
        <f t="shared" si="1"/>
      </c>
      <c r="E57" s="19"/>
      <c r="F57" s="17"/>
      <c r="G57" s="19"/>
      <c r="H57" s="17"/>
      <c r="I57" s="19"/>
      <c r="J57" s="17"/>
      <c r="K57" s="19"/>
      <c r="L57" s="17"/>
      <c r="M57" s="19"/>
      <c r="N57" s="17"/>
      <c r="O57" s="19"/>
      <c r="P57" s="17"/>
      <c r="Q57" s="19"/>
      <c r="R57" s="17"/>
      <c r="S57" s="19"/>
      <c r="T57" s="17"/>
      <c r="U57" s="19"/>
      <c r="V57" s="17"/>
      <c r="W57" s="19"/>
      <c r="X57" s="17"/>
    </row>
    <row r="58" spans="1:24" ht="11.25">
      <c r="A58" s="41">
        <v>50</v>
      </c>
      <c r="B58" s="41">
        <f>IF('Liste der Sammler'!C58="","",'Liste der Sammler'!C58)</f>
      </c>
      <c r="C58" s="41">
        <f>IF('Liste der Sammler'!D58="","",'Liste der Sammler'!D58)</f>
      </c>
      <c r="D58" s="42">
        <f t="shared" si="1"/>
      </c>
      <c r="E58" s="19"/>
      <c r="F58" s="17"/>
      <c r="G58" s="19"/>
      <c r="H58" s="17"/>
      <c r="I58" s="19"/>
      <c r="J58" s="17"/>
      <c r="K58" s="19"/>
      <c r="L58" s="17"/>
      <c r="M58" s="19"/>
      <c r="N58" s="17"/>
      <c r="O58" s="19"/>
      <c r="P58" s="17"/>
      <c r="Q58" s="19"/>
      <c r="R58" s="17"/>
      <c r="S58" s="19"/>
      <c r="T58" s="17"/>
      <c r="U58" s="19"/>
      <c r="V58" s="17"/>
      <c r="W58" s="19"/>
      <c r="X58" s="17"/>
    </row>
    <row r="59" spans="1:24" ht="11.25">
      <c r="A59" s="41">
        <v>51</v>
      </c>
      <c r="B59" s="41">
        <f>IF('Liste der Sammler'!C59="","",'Liste der Sammler'!C59)</f>
      </c>
      <c r="C59" s="41">
        <f>IF('Liste der Sammler'!D59="","",'Liste der Sammler'!D59)</f>
      </c>
      <c r="D59" s="42">
        <f t="shared" si="1"/>
      </c>
      <c r="E59" s="19"/>
      <c r="F59" s="17"/>
      <c r="G59" s="19"/>
      <c r="H59" s="17"/>
      <c r="I59" s="19"/>
      <c r="J59" s="17"/>
      <c r="K59" s="19"/>
      <c r="L59" s="17"/>
      <c r="M59" s="19"/>
      <c r="N59" s="17"/>
      <c r="O59" s="19"/>
      <c r="P59" s="17"/>
      <c r="Q59" s="19"/>
      <c r="R59" s="17"/>
      <c r="S59" s="19"/>
      <c r="T59" s="17"/>
      <c r="U59" s="19"/>
      <c r="V59" s="17"/>
      <c r="W59" s="19"/>
      <c r="X59" s="17"/>
    </row>
    <row r="60" spans="1:24" ht="11.25">
      <c r="A60" s="41">
        <v>52</v>
      </c>
      <c r="B60" s="41">
        <f>IF('Liste der Sammler'!C60="","",'Liste der Sammler'!C60)</f>
      </c>
      <c r="C60" s="41">
        <f>IF('Liste der Sammler'!D60="","",'Liste der Sammler'!D60)</f>
      </c>
      <c r="D60" s="42">
        <f t="shared" si="1"/>
      </c>
      <c r="E60" s="19"/>
      <c r="F60" s="17"/>
      <c r="G60" s="19"/>
      <c r="H60" s="17"/>
      <c r="I60" s="19"/>
      <c r="J60" s="17"/>
      <c r="K60" s="19"/>
      <c r="L60" s="17"/>
      <c r="M60" s="19"/>
      <c r="N60" s="17"/>
      <c r="O60" s="19"/>
      <c r="P60" s="17"/>
      <c r="Q60" s="19"/>
      <c r="R60" s="17"/>
      <c r="S60" s="19"/>
      <c r="T60" s="17"/>
      <c r="U60" s="19"/>
      <c r="V60" s="17"/>
      <c r="W60" s="19"/>
      <c r="X60" s="17"/>
    </row>
    <row r="61" spans="1:24" ht="11.25">
      <c r="A61" s="41">
        <v>53</v>
      </c>
      <c r="B61" s="41">
        <f>IF('Liste der Sammler'!C61="","",'Liste der Sammler'!C61)</f>
      </c>
      <c r="C61" s="41">
        <f>IF('Liste der Sammler'!D61="","",'Liste der Sammler'!D61)</f>
      </c>
      <c r="D61" s="42">
        <f t="shared" si="1"/>
      </c>
      <c r="E61" s="19"/>
      <c r="F61" s="17"/>
      <c r="G61" s="19"/>
      <c r="H61" s="17"/>
      <c r="I61" s="19"/>
      <c r="J61" s="17"/>
      <c r="K61" s="19"/>
      <c r="L61" s="17"/>
      <c r="M61" s="19"/>
      <c r="N61" s="17"/>
      <c r="O61" s="19"/>
      <c r="P61" s="17"/>
      <c r="Q61" s="19"/>
      <c r="R61" s="17"/>
      <c r="S61" s="19"/>
      <c r="T61" s="17"/>
      <c r="U61" s="19"/>
      <c r="V61" s="17"/>
      <c r="W61" s="19"/>
      <c r="X61" s="17"/>
    </row>
    <row r="62" spans="1:24" ht="11.25">
      <c r="A62" s="41">
        <v>54</v>
      </c>
      <c r="B62" s="41">
        <f>IF('Liste der Sammler'!C62="","",'Liste der Sammler'!C62)</f>
      </c>
      <c r="C62" s="41">
        <f>IF('Liste der Sammler'!D62="","",'Liste der Sammler'!D62)</f>
      </c>
      <c r="D62" s="42">
        <f t="shared" si="1"/>
      </c>
      <c r="E62" s="19"/>
      <c r="F62" s="17"/>
      <c r="G62" s="19"/>
      <c r="H62" s="17"/>
      <c r="I62" s="19"/>
      <c r="J62" s="17"/>
      <c r="K62" s="19"/>
      <c r="L62" s="17"/>
      <c r="M62" s="19"/>
      <c r="N62" s="17"/>
      <c r="O62" s="19"/>
      <c r="P62" s="17"/>
      <c r="Q62" s="19"/>
      <c r="R62" s="17"/>
      <c r="S62" s="19"/>
      <c r="T62" s="17"/>
      <c r="U62" s="19"/>
      <c r="V62" s="17"/>
      <c r="W62" s="19"/>
      <c r="X62" s="17"/>
    </row>
    <row r="63" spans="1:24" ht="11.25">
      <c r="A63" s="41">
        <v>55</v>
      </c>
      <c r="B63" s="41">
        <f>IF('Liste der Sammler'!C63="","",'Liste der Sammler'!C63)</f>
      </c>
      <c r="C63" s="41">
        <f>IF('Liste der Sammler'!D63="","",'Liste der Sammler'!D63)</f>
      </c>
      <c r="D63" s="42">
        <f t="shared" si="1"/>
      </c>
      <c r="E63" s="19"/>
      <c r="F63" s="17"/>
      <c r="G63" s="19"/>
      <c r="H63" s="17"/>
      <c r="I63" s="19"/>
      <c r="J63" s="17"/>
      <c r="K63" s="19"/>
      <c r="L63" s="17"/>
      <c r="M63" s="19"/>
      <c r="N63" s="17"/>
      <c r="O63" s="19"/>
      <c r="P63" s="17"/>
      <c r="Q63" s="19"/>
      <c r="R63" s="17"/>
      <c r="S63" s="19"/>
      <c r="T63" s="17"/>
      <c r="U63" s="19"/>
      <c r="V63" s="17"/>
      <c r="W63" s="19"/>
      <c r="X63" s="17"/>
    </row>
    <row r="64" spans="1:24" ht="11.25">
      <c r="A64" s="41">
        <v>56</v>
      </c>
      <c r="B64" s="41">
        <f>IF('Liste der Sammler'!C64="","",'Liste der Sammler'!C64)</f>
      </c>
      <c r="C64" s="41">
        <f>IF('Liste der Sammler'!D64="","",'Liste der Sammler'!D64)</f>
      </c>
      <c r="D64" s="42">
        <f t="shared" si="1"/>
      </c>
      <c r="E64" s="19"/>
      <c r="F64" s="17"/>
      <c r="G64" s="19"/>
      <c r="H64" s="17"/>
      <c r="I64" s="19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</row>
    <row r="65" spans="1:24" ht="11.25">
      <c r="A65" s="41">
        <v>57</v>
      </c>
      <c r="B65" s="41">
        <f>IF('Liste der Sammler'!C65="","",'Liste der Sammler'!C65)</f>
      </c>
      <c r="C65" s="41">
        <f>IF('Liste der Sammler'!D65="","",'Liste der Sammler'!D65)</f>
      </c>
      <c r="D65" s="42">
        <f t="shared" si="1"/>
      </c>
      <c r="E65" s="19"/>
      <c r="F65" s="17"/>
      <c r="G65" s="19"/>
      <c r="H65" s="17"/>
      <c r="I65" s="19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</row>
    <row r="66" spans="1:24" ht="11.25">
      <c r="A66" s="41">
        <v>58</v>
      </c>
      <c r="B66" s="41">
        <f>IF('Liste der Sammler'!C66="","",'Liste der Sammler'!C66)</f>
      </c>
      <c r="C66" s="41">
        <f>IF('Liste der Sammler'!D66="","",'Liste der Sammler'!D66)</f>
      </c>
      <c r="D66" s="42">
        <f t="shared" si="1"/>
      </c>
      <c r="E66" s="19"/>
      <c r="F66" s="17"/>
      <c r="G66" s="19"/>
      <c r="H66" s="17"/>
      <c r="I66" s="19"/>
      <c r="J66" s="17"/>
      <c r="K66" s="19"/>
      <c r="L66" s="17"/>
      <c r="M66" s="19"/>
      <c r="N66" s="17"/>
      <c r="O66" s="19"/>
      <c r="P66" s="17"/>
      <c r="Q66" s="19"/>
      <c r="R66" s="17"/>
      <c r="S66" s="19"/>
      <c r="T66" s="17"/>
      <c r="U66" s="19"/>
      <c r="V66" s="17"/>
      <c r="W66" s="19"/>
      <c r="X66" s="17"/>
    </row>
    <row r="67" spans="1:24" ht="11.25">
      <c r="A67" s="41">
        <v>59</v>
      </c>
      <c r="B67" s="41">
        <f>IF('Liste der Sammler'!C67="","",'Liste der Sammler'!C67)</f>
      </c>
      <c r="C67" s="41">
        <f>IF('Liste der Sammler'!D67="","",'Liste der Sammler'!D67)</f>
      </c>
      <c r="D67" s="42">
        <f t="shared" si="1"/>
      </c>
      <c r="E67" s="19"/>
      <c r="F67" s="17"/>
      <c r="G67" s="19"/>
      <c r="H67" s="17"/>
      <c r="I67" s="19"/>
      <c r="J67" s="17"/>
      <c r="K67" s="19"/>
      <c r="L67" s="17"/>
      <c r="M67" s="19"/>
      <c r="N67" s="17"/>
      <c r="O67" s="19"/>
      <c r="P67" s="17"/>
      <c r="Q67" s="19"/>
      <c r="R67" s="17"/>
      <c r="S67" s="19"/>
      <c r="T67" s="17"/>
      <c r="U67" s="19"/>
      <c r="V67" s="17"/>
      <c r="W67" s="19"/>
      <c r="X67" s="17"/>
    </row>
    <row r="68" spans="1:24" ht="11.25">
      <c r="A68" s="41">
        <v>60</v>
      </c>
      <c r="B68" s="41">
        <f>IF('Liste der Sammler'!C68="","",'Liste der Sammler'!C68)</f>
      </c>
      <c r="C68" s="41">
        <f>IF('Liste der Sammler'!D68="","",'Liste der Sammler'!D68)</f>
      </c>
      <c r="D68" s="42">
        <f t="shared" si="1"/>
      </c>
      <c r="E68" s="19"/>
      <c r="F68" s="17"/>
      <c r="G68" s="19"/>
      <c r="H68" s="17"/>
      <c r="I68" s="19"/>
      <c r="J68" s="17"/>
      <c r="K68" s="19"/>
      <c r="L68" s="17"/>
      <c r="M68" s="19"/>
      <c r="N68" s="17"/>
      <c r="O68" s="19"/>
      <c r="P68" s="17"/>
      <c r="Q68" s="19"/>
      <c r="R68" s="17"/>
      <c r="S68" s="19"/>
      <c r="T68" s="17"/>
      <c r="U68" s="19"/>
      <c r="V68" s="17"/>
      <c r="W68" s="19"/>
      <c r="X68" s="17"/>
    </row>
    <row r="69" spans="1:24" ht="11.25">
      <c r="A69" s="41">
        <v>61</v>
      </c>
      <c r="B69" s="41">
        <f>IF('Liste der Sammler'!C69="","",'Liste der Sammler'!C69)</f>
      </c>
      <c r="C69" s="41">
        <f>IF('Liste der Sammler'!D69="","",'Liste der Sammler'!D69)</f>
      </c>
      <c r="D69" s="42">
        <f t="shared" si="1"/>
      </c>
      <c r="E69" s="19"/>
      <c r="F69" s="17"/>
      <c r="G69" s="19"/>
      <c r="H69" s="17"/>
      <c r="I69" s="19"/>
      <c r="J69" s="17"/>
      <c r="K69" s="19"/>
      <c r="L69" s="17"/>
      <c r="M69" s="19"/>
      <c r="N69" s="17"/>
      <c r="O69" s="19"/>
      <c r="P69" s="17"/>
      <c r="Q69" s="19"/>
      <c r="R69" s="17"/>
      <c r="S69" s="19"/>
      <c r="T69" s="17"/>
      <c r="U69" s="19"/>
      <c r="V69" s="17"/>
      <c r="W69" s="19"/>
      <c r="X69" s="17"/>
    </row>
    <row r="70" spans="1:24" ht="11.25">
      <c r="A70" s="41">
        <v>62</v>
      </c>
      <c r="B70" s="41">
        <f>IF('Liste der Sammler'!C70="","",'Liste der Sammler'!C70)</f>
      </c>
      <c r="C70" s="41">
        <f>IF('Liste der Sammler'!D70="","",'Liste der Sammler'!D70)</f>
      </c>
      <c r="D70" s="42">
        <f t="shared" si="1"/>
      </c>
      <c r="E70" s="19"/>
      <c r="F70" s="17"/>
      <c r="G70" s="19"/>
      <c r="H70" s="17"/>
      <c r="I70" s="19"/>
      <c r="J70" s="17"/>
      <c r="K70" s="19"/>
      <c r="L70" s="17"/>
      <c r="M70" s="19"/>
      <c r="N70" s="17"/>
      <c r="O70" s="19"/>
      <c r="P70" s="17"/>
      <c r="Q70" s="19"/>
      <c r="R70" s="17"/>
      <c r="S70" s="19"/>
      <c r="T70" s="17"/>
      <c r="U70" s="19"/>
      <c r="V70" s="17"/>
      <c r="W70" s="19"/>
      <c r="X70" s="17"/>
    </row>
    <row r="71" spans="1:24" ht="11.25">
      <c r="A71" s="41">
        <v>63</v>
      </c>
      <c r="B71" s="41">
        <f>IF('Liste der Sammler'!C71="","",'Liste der Sammler'!C71)</f>
      </c>
      <c r="C71" s="41">
        <f>IF('Liste der Sammler'!D71="","",'Liste der Sammler'!D71)</f>
      </c>
      <c r="D71" s="42">
        <f t="shared" si="1"/>
      </c>
      <c r="E71" s="19"/>
      <c r="F71" s="17"/>
      <c r="G71" s="19"/>
      <c r="H71" s="17"/>
      <c r="I71" s="19"/>
      <c r="J71" s="17"/>
      <c r="K71" s="19"/>
      <c r="L71" s="17"/>
      <c r="M71" s="19"/>
      <c r="N71" s="17"/>
      <c r="O71" s="19"/>
      <c r="P71" s="17"/>
      <c r="Q71" s="19"/>
      <c r="R71" s="17"/>
      <c r="S71" s="19"/>
      <c r="T71" s="17"/>
      <c r="U71" s="19"/>
      <c r="V71" s="17"/>
      <c r="W71" s="19"/>
      <c r="X71" s="17"/>
    </row>
    <row r="72" spans="1:24" ht="11.25">
      <c r="A72" s="41">
        <v>64</v>
      </c>
      <c r="B72" s="41">
        <f>IF('Liste der Sammler'!C72="","",'Liste der Sammler'!C72)</f>
      </c>
      <c r="C72" s="41">
        <f>IF('Liste der Sammler'!D72="","",'Liste der Sammler'!D72)</f>
      </c>
      <c r="D72" s="42">
        <f t="shared" si="1"/>
      </c>
      <c r="E72" s="19"/>
      <c r="F72" s="17"/>
      <c r="G72" s="19"/>
      <c r="H72" s="17"/>
      <c r="I72" s="19"/>
      <c r="J72" s="17"/>
      <c r="K72" s="19"/>
      <c r="L72" s="17"/>
      <c r="M72" s="19"/>
      <c r="N72" s="17"/>
      <c r="O72" s="19"/>
      <c r="P72" s="17"/>
      <c r="Q72" s="19"/>
      <c r="R72" s="17"/>
      <c r="S72" s="19"/>
      <c r="T72" s="17"/>
      <c r="U72" s="19"/>
      <c r="V72" s="17"/>
      <c r="W72" s="19"/>
      <c r="X72" s="17"/>
    </row>
    <row r="73" spans="1:24" ht="11.25">
      <c r="A73" s="41">
        <v>65</v>
      </c>
      <c r="B73" s="41">
        <f>IF('Liste der Sammler'!C73="","",'Liste der Sammler'!C73)</f>
      </c>
      <c r="C73" s="41">
        <f>IF('Liste der Sammler'!D73="","",'Liste der Sammler'!D73)</f>
      </c>
      <c r="D73" s="42">
        <f aca="true" t="shared" si="2" ref="D73:D104">IF(B73="","",F73+H73+J73+L73+N73+P73+R73+T73+V73+X73)</f>
      </c>
      <c r="E73" s="19"/>
      <c r="F73" s="17"/>
      <c r="G73" s="19"/>
      <c r="H73" s="17"/>
      <c r="I73" s="19"/>
      <c r="J73" s="17"/>
      <c r="K73" s="19"/>
      <c r="L73" s="17"/>
      <c r="M73" s="19"/>
      <c r="N73" s="17"/>
      <c r="O73" s="19"/>
      <c r="P73" s="17"/>
      <c r="Q73" s="19"/>
      <c r="R73" s="17"/>
      <c r="S73" s="19"/>
      <c r="T73" s="17"/>
      <c r="U73" s="19"/>
      <c r="V73" s="17"/>
      <c r="W73" s="19"/>
      <c r="X73" s="17"/>
    </row>
    <row r="74" spans="1:24" ht="11.25">
      <c r="A74" s="41">
        <v>66</v>
      </c>
      <c r="B74" s="41">
        <f>IF('Liste der Sammler'!C74="","",'Liste der Sammler'!C74)</f>
      </c>
      <c r="C74" s="41">
        <f>IF('Liste der Sammler'!D74="","",'Liste der Sammler'!D74)</f>
      </c>
      <c r="D74" s="42">
        <f t="shared" si="2"/>
      </c>
      <c r="E74" s="19"/>
      <c r="F74" s="17"/>
      <c r="G74" s="19"/>
      <c r="H74" s="17"/>
      <c r="I74" s="19"/>
      <c r="J74" s="17"/>
      <c r="K74" s="19"/>
      <c r="L74" s="17"/>
      <c r="M74" s="19"/>
      <c r="N74" s="17"/>
      <c r="O74" s="19"/>
      <c r="P74" s="17"/>
      <c r="Q74" s="19"/>
      <c r="R74" s="17"/>
      <c r="S74" s="19"/>
      <c r="T74" s="17"/>
      <c r="U74" s="19"/>
      <c r="V74" s="17"/>
      <c r="W74" s="19"/>
      <c r="X74" s="17"/>
    </row>
    <row r="75" spans="1:24" ht="11.25">
      <c r="A75" s="41">
        <v>67</v>
      </c>
      <c r="B75" s="41">
        <f>IF('Liste der Sammler'!C75="","",'Liste der Sammler'!C75)</f>
      </c>
      <c r="C75" s="41">
        <f>IF('Liste der Sammler'!D75="","",'Liste der Sammler'!D75)</f>
      </c>
      <c r="D75" s="42">
        <f t="shared" si="2"/>
      </c>
      <c r="E75" s="19"/>
      <c r="F75" s="17"/>
      <c r="G75" s="19"/>
      <c r="H75" s="17"/>
      <c r="I75" s="19"/>
      <c r="J75" s="17"/>
      <c r="K75" s="19"/>
      <c r="L75" s="17"/>
      <c r="M75" s="19"/>
      <c r="N75" s="17"/>
      <c r="O75" s="19"/>
      <c r="P75" s="17"/>
      <c r="Q75" s="19"/>
      <c r="R75" s="17"/>
      <c r="S75" s="19"/>
      <c r="T75" s="17"/>
      <c r="U75" s="19"/>
      <c r="V75" s="17"/>
      <c r="W75" s="19"/>
      <c r="X75" s="17"/>
    </row>
    <row r="76" spans="1:24" ht="11.25">
      <c r="A76" s="41">
        <v>68</v>
      </c>
      <c r="B76" s="41">
        <f>IF('Liste der Sammler'!C76="","",'Liste der Sammler'!C76)</f>
      </c>
      <c r="C76" s="41">
        <f>IF('Liste der Sammler'!D76="","",'Liste der Sammler'!D76)</f>
      </c>
      <c r="D76" s="42">
        <f t="shared" si="2"/>
      </c>
      <c r="E76" s="19"/>
      <c r="F76" s="17"/>
      <c r="G76" s="19"/>
      <c r="H76" s="17"/>
      <c r="I76" s="19"/>
      <c r="J76" s="17"/>
      <c r="K76" s="19"/>
      <c r="L76" s="17"/>
      <c r="M76" s="19"/>
      <c r="N76" s="17"/>
      <c r="O76" s="19"/>
      <c r="P76" s="17"/>
      <c r="Q76" s="19"/>
      <c r="R76" s="17"/>
      <c r="S76" s="19"/>
      <c r="T76" s="17"/>
      <c r="U76" s="19"/>
      <c r="V76" s="17"/>
      <c r="W76" s="19"/>
      <c r="X76" s="17"/>
    </row>
    <row r="77" spans="1:24" ht="11.25">
      <c r="A77" s="41">
        <v>69</v>
      </c>
      <c r="B77" s="41">
        <f>IF('Liste der Sammler'!C77="","",'Liste der Sammler'!C77)</f>
      </c>
      <c r="C77" s="41">
        <f>IF('Liste der Sammler'!D77="","",'Liste der Sammler'!D77)</f>
      </c>
      <c r="D77" s="42">
        <f t="shared" si="2"/>
      </c>
      <c r="E77" s="19"/>
      <c r="F77" s="17"/>
      <c r="G77" s="19"/>
      <c r="H77" s="17"/>
      <c r="I77" s="19"/>
      <c r="J77" s="17"/>
      <c r="K77" s="19"/>
      <c r="L77" s="17"/>
      <c r="M77" s="19"/>
      <c r="N77" s="17"/>
      <c r="O77" s="19"/>
      <c r="P77" s="17"/>
      <c r="Q77" s="19"/>
      <c r="R77" s="17"/>
      <c r="S77" s="19"/>
      <c r="T77" s="17"/>
      <c r="U77" s="19"/>
      <c r="V77" s="17"/>
      <c r="W77" s="19"/>
      <c r="X77" s="17"/>
    </row>
    <row r="78" spans="1:24" ht="11.25">
      <c r="A78" s="41">
        <v>70</v>
      </c>
      <c r="B78" s="41">
        <f>IF('Liste der Sammler'!C78="","",'Liste der Sammler'!C78)</f>
      </c>
      <c r="C78" s="41">
        <f>IF('Liste der Sammler'!D78="","",'Liste der Sammler'!D78)</f>
      </c>
      <c r="D78" s="42">
        <f t="shared" si="2"/>
      </c>
      <c r="E78" s="19"/>
      <c r="F78" s="17"/>
      <c r="G78" s="19"/>
      <c r="H78" s="17"/>
      <c r="I78" s="19"/>
      <c r="J78" s="17"/>
      <c r="K78" s="19"/>
      <c r="L78" s="17"/>
      <c r="M78" s="19"/>
      <c r="N78" s="17"/>
      <c r="O78" s="19"/>
      <c r="P78" s="17"/>
      <c r="Q78" s="19"/>
      <c r="R78" s="17"/>
      <c r="S78" s="19"/>
      <c r="T78" s="17"/>
      <c r="U78" s="19"/>
      <c r="V78" s="17"/>
      <c r="W78" s="19"/>
      <c r="X78" s="17"/>
    </row>
    <row r="79" spans="1:24" ht="11.25">
      <c r="A79" s="41">
        <v>71</v>
      </c>
      <c r="B79" s="41">
        <f>IF('Liste der Sammler'!C79="","",'Liste der Sammler'!C79)</f>
      </c>
      <c r="C79" s="41">
        <f>IF('Liste der Sammler'!D79="","",'Liste der Sammler'!D79)</f>
      </c>
      <c r="D79" s="42">
        <f t="shared" si="2"/>
      </c>
      <c r="E79" s="19"/>
      <c r="F79" s="17"/>
      <c r="G79" s="19"/>
      <c r="H79" s="17"/>
      <c r="I79" s="19"/>
      <c r="J79" s="17"/>
      <c r="K79" s="19"/>
      <c r="L79" s="17"/>
      <c r="M79" s="19"/>
      <c r="N79" s="17"/>
      <c r="O79" s="19"/>
      <c r="P79" s="17"/>
      <c r="Q79" s="19"/>
      <c r="R79" s="17"/>
      <c r="S79" s="19"/>
      <c r="T79" s="17"/>
      <c r="U79" s="19"/>
      <c r="V79" s="17"/>
      <c r="W79" s="19"/>
      <c r="X79" s="17"/>
    </row>
    <row r="80" spans="1:24" ht="11.25">
      <c r="A80" s="41">
        <v>72</v>
      </c>
      <c r="B80" s="41">
        <f>IF('Liste der Sammler'!C80="","",'Liste der Sammler'!C80)</f>
      </c>
      <c r="C80" s="41">
        <f>IF('Liste der Sammler'!D80="","",'Liste der Sammler'!D80)</f>
      </c>
      <c r="D80" s="42">
        <f t="shared" si="2"/>
      </c>
      <c r="E80" s="19"/>
      <c r="F80" s="17"/>
      <c r="G80" s="19"/>
      <c r="H80" s="17"/>
      <c r="I80" s="19"/>
      <c r="J80" s="17"/>
      <c r="K80" s="19"/>
      <c r="L80" s="17"/>
      <c r="M80" s="19"/>
      <c r="N80" s="17"/>
      <c r="O80" s="19"/>
      <c r="P80" s="17"/>
      <c r="Q80" s="19"/>
      <c r="R80" s="17"/>
      <c r="S80" s="19"/>
      <c r="T80" s="17"/>
      <c r="U80" s="19"/>
      <c r="V80" s="17"/>
      <c r="W80" s="19"/>
      <c r="X80" s="17"/>
    </row>
    <row r="81" spans="1:24" ht="11.25">
      <c r="A81" s="41">
        <v>73</v>
      </c>
      <c r="B81" s="41">
        <f>IF('Liste der Sammler'!C81="","",'Liste der Sammler'!C81)</f>
      </c>
      <c r="C81" s="41">
        <f>IF('Liste der Sammler'!D81="","",'Liste der Sammler'!D81)</f>
      </c>
      <c r="D81" s="42">
        <f t="shared" si="2"/>
      </c>
      <c r="E81" s="19"/>
      <c r="F81" s="17"/>
      <c r="G81" s="19"/>
      <c r="H81" s="17"/>
      <c r="I81" s="19"/>
      <c r="J81" s="17"/>
      <c r="K81" s="19"/>
      <c r="L81" s="17"/>
      <c r="M81" s="19"/>
      <c r="N81" s="17"/>
      <c r="O81" s="19"/>
      <c r="P81" s="17"/>
      <c r="Q81" s="19"/>
      <c r="R81" s="17"/>
      <c r="S81" s="19"/>
      <c r="T81" s="17"/>
      <c r="U81" s="19"/>
      <c r="V81" s="17"/>
      <c r="W81" s="19"/>
      <c r="X81" s="17"/>
    </row>
    <row r="82" spans="1:24" ht="11.25">
      <c r="A82" s="41">
        <v>74</v>
      </c>
      <c r="B82" s="41">
        <f>IF('Liste der Sammler'!C82="","",'Liste der Sammler'!C82)</f>
      </c>
      <c r="C82" s="41">
        <f>IF('Liste der Sammler'!D82="","",'Liste der Sammler'!D82)</f>
      </c>
      <c r="D82" s="42">
        <f t="shared" si="2"/>
      </c>
      <c r="E82" s="19"/>
      <c r="F82" s="17"/>
      <c r="G82" s="19"/>
      <c r="H82" s="17"/>
      <c r="I82" s="19"/>
      <c r="J82" s="17"/>
      <c r="K82" s="19"/>
      <c r="L82" s="17"/>
      <c r="M82" s="19"/>
      <c r="N82" s="17"/>
      <c r="O82" s="19"/>
      <c r="P82" s="17"/>
      <c r="Q82" s="19"/>
      <c r="R82" s="17"/>
      <c r="S82" s="19"/>
      <c r="T82" s="17"/>
      <c r="U82" s="19"/>
      <c r="V82" s="17"/>
      <c r="W82" s="19"/>
      <c r="X82" s="17"/>
    </row>
    <row r="83" spans="1:24" ht="11.25">
      <c r="A83" s="41">
        <v>75</v>
      </c>
      <c r="B83" s="41">
        <f>IF('Liste der Sammler'!C83="","",'Liste der Sammler'!C83)</f>
      </c>
      <c r="C83" s="41">
        <f>IF('Liste der Sammler'!D83="","",'Liste der Sammler'!D83)</f>
      </c>
      <c r="D83" s="42">
        <f t="shared" si="2"/>
      </c>
      <c r="E83" s="19"/>
      <c r="F83" s="17"/>
      <c r="G83" s="19"/>
      <c r="H83" s="17"/>
      <c r="I83" s="19"/>
      <c r="J83" s="17"/>
      <c r="K83" s="19"/>
      <c r="L83" s="17"/>
      <c r="M83" s="19"/>
      <c r="N83" s="17"/>
      <c r="O83" s="19"/>
      <c r="P83" s="17"/>
      <c r="Q83" s="19"/>
      <c r="R83" s="17"/>
      <c r="S83" s="19"/>
      <c r="T83" s="17"/>
      <c r="U83" s="19"/>
      <c r="V83" s="17"/>
      <c r="W83" s="19"/>
      <c r="X83" s="17"/>
    </row>
    <row r="84" spans="1:24" ht="11.25">
      <c r="A84" s="41">
        <v>76</v>
      </c>
      <c r="B84" s="41">
        <f>IF('Liste der Sammler'!C84="","",'Liste der Sammler'!C84)</f>
      </c>
      <c r="C84" s="41">
        <f>IF('Liste der Sammler'!D84="","",'Liste der Sammler'!D84)</f>
      </c>
      <c r="D84" s="42">
        <f t="shared" si="2"/>
      </c>
      <c r="E84" s="19"/>
      <c r="F84" s="17"/>
      <c r="G84" s="19"/>
      <c r="H84" s="17"/>
      <c r="I84" s="19"/>
      <c r="J84" s="17"/>
      <c r="K84" s="19"/>
      <c r="L84" s="17"/>
      <c r="M84" s="19"/>
      <c r="N84" s="17"/>
      <c r="O84" s="19"/>
      <c r="P84" s="17"/>
      <c r="Q84" s="19"/>
      <c r="R84" s="17"/>
      <c r="S84" s="19"/>
      <c r="T84" s="17"/>
      <c r="U84" s="19"/>
      <c r="V84" s="17"/>
      <c r="W84" s="19"/>
      <c r="X84" s="17"/>
    </row>
    <row r="85" spans="1:24" ht="11.25">
      <c r="A85" s="41">
        <v>77</v>
      </c>
      <c r="B85" s="41">
        <f>IF('Liste der Sammler'!C85="","",'Liste der Sammler'!C85)</f>
      </c>
      <c r="C85" s="41">
        <f>IF('Liste der Sammler'!D85="","",'Liste der Sammler'!D85)</f>
      </c>
      <c r="D85" s="42">
        <f t="shared" si="2"/>
      </c>
      <c r="E85" s="19"/>
      <c r="F85" s="17"/>
      <c r="G85" s="19"/>
      <c r="H85" s="17"/>
      <c r="I85" s="19"/>
      <c r="J85" s="17"/>
      <c r="K85" s="19"/>
      <c r="L85" s="17"/>
      <c r="M85" s="19"/>
      <c r="N85" s="17"/>
      <c r="O85" s="19"/>
      <c r="P85" s="17"/>
      <c r="Q85" s="19"/>
      <c r="R85" s="17"/>
      <c r="S85" s="19"/>
      <c r="T85" s="17"/>
      <c r="U85" s="19"/>
      <c r="V85" s="17"/>
      <c r="W85" s="19"/>
      <c r="X85" s="17"/>
    </row>
    <row r="86" spans="1:24" ht="11.25">
      <c r="A86" s="41">
        <v>78</v>
      </c>
      <c r="B86" s="41">
        <f>IF('Liste der Sammler'!C86="","",'Liste der Sammler'!C86)</f>
      </c>
      <c r="C86" s="41">
        <f>IF('Liste der Sammler'!D86="","",'Liste der Sammler'!D86)</f>
      </c>
      <c r="D86" s="42">
        <f t="shared" si="2"/>
      </c>
      <c r="E86" s="19"/>
      <c r="F86" s="17"/>
      <c r="G86" s="19"/>
      <c r="H86" s="17"/>
      <c r="I86" s="19"/>
      <c r="J86" s="17"/>
      <c r="K86" s="19"/>
      <c r="L86" s="17"/>
      <c r="M86" s="19"/>
      <c r="N86" s="17"/>
      <c r="O86" s="19"/>
      <c r="P86" s="17"/>
      <c r="Q86" s="19"/>
      <c r="R86" s="17"/>
      <c r="S86" s="19"/>
      <c r="T86" s="17"/>
      <c r="U86" s="19"/>
      <c r="V86" s="17"/>
      <c r="W86" s="19"/>
      <c r="X86" s="17"/>
    </row>
    <row r="87" spans="1:24" ht="11.25">
      <c r="A87" s="41">
        <v>79</v>
      </c>
      <c r="B87" s="41">
        <f>IF('Liste der Sammler'!C87="","",'Liste der Sammler'!C87)</f>
      </c>
      <c r="C87" s="41">
        <f>IF('Liste der Sammler'!D87="","",'Liste der Sammler'!D87)</f>
      </c>
      <c r="D87" s="42">
        <f t="shared" si="2"/>
      </c>
      <c r="E87" s="19"/>
      <c r="F87" s="17"/>
      <c r="G87" s="19"/>
      <c r="H87" s="17"/>
      <c r="I87" s="19"/>
      <c r="J87" s="17"/>
      <c r="K87" s="19"/>
      <c r="L87" s="17"/>
      <c r="M87" s="19"/>
      <c r="N87" s="17"/>
      <c r="O87" s="19"/>
      <c r="P87" s="17"/>
      <c r="Q87" s="19"/>
      <c r="R87" s="17"/>
      <c r="S87" s="19"/>
      <c r="T87" s="17"/>
      <c r="U87" s="19"/>
      <c r="V87" s="17"/>
      <c r="W87" s="19"/>
      <c r="X87" s="17"/>
    </row>
    <row r="88" spans="1:24" ht="11.25">
      <c r="A88" s="41">
        <v>80</v>
      </c>
      <c r="B88" s="41">
        <f>IF('Liste der Sammler'!C88="","",'Liste der Sammler'!C88)</f>
      </c>
      <c r="C88" s="41">
        <f>IF('Liste der Sammler'!D88="","",'Liste der Sammler'!D88)</f>
      </c>
      <c r="D88" s="42">
        <f t="shared" si="2"/>
      </c>
      <c r="E88" s="19"/>
      <c r="F88" s="17"/>
      <c r="G88" s="19"/>
      <c r="H88" s="17"/>
      <c r="I88" s="19"/>
      <c r="J88" s="17"/>
      <c r="K88" s="19"/>
      <c r="L88" s="17"/>
      <c r="M88" s="19"/>
      <c r="N88" s="17"/>
      <c r="O88" s="19"/>
      <c r="P88" s="17"/>
      <c r="Q88" s="19"/>
      <c r="R88" s="17"/>
      <c r="S88" s="19"/>
      <c r="T88" s="17"/>
      <c r="U88" s="19"/>
      <c r="V88" s="17"/>
      <c r="W88" s="19"/>
      <c r="X88" s="17"/>
    </row>
    <row r="89" spans="1:24" ht="11.25">
      <c r="A89" s="41">
        <v>81</v>
      </c>
      <c r="B89" s="41">
        <f>IF('Liste der Sammler'!C89="","",'Liste der Sammler'!C89)</f>
      </c>
      <c r="C89" s="41">
        <f>IF('Liste der Sammler'!D89="","",'Liste der Sammler'!D89)</f>
      </c>
      <c r="D89" s="42">
        <f t="shared" si="2"/>
      </c>
      <c r="E89" s="19"/>
      <c r="F89" s="17"/>
      <c r="G89" s="19"/>
      <c r="H89" s="17"/>
      <c r="I89" s="19"/>
      <c r="J89" s="17"/>
      <c r="K89" s="19"/>
      <c r="L89" s="17"/>
      <c r="M89" s="19"/>
      <c r="N89" s="17"/>
      <c r="O89" s="19"/>
      <c r="P89" s="17"/>
      <c r="Q89" s="19"/>
      <c r="R89" s="17"/>
      <c r="S89" s="19"/>
      <c r="T89" s="17"/>
      <c r="U89" s="19"/>
      <c r="V89" s="17"/>
      <c r="W89" s="19"/>
      <c r="X89" s="17"/>
    </row>
    <row r="90" spans="1:24" ht="11.25">
      <c r="A90" s="41">
        <v>82</v>
      </c>
      <c r="B90" s="41">
        <f>IF('Liste der Sammler'!C90="","",'Liste der Sammler'!C90)</f>
      </c>
      <c r="C90" s="41">
        <f>IF('Liste der Sammler'!D90="","",'Liste der Sammler'!D90)</f>
      </c>
      <c r="D90" s="42">
        <f t="shared" si="2"/>
      </c>
      <c r="E90" s="19"/>
      <c r="F90" s="17"/>
      <c r="G90" s="19"/>
      <c r="H90" s="17"/>
      <c r="I90" s="19"/>
      <c r="J90" s="17"/>
      <c r="K90" s="19"/>
      <c r="L90" s="17"/>
      <c r="M90" s="19"/>
      <c r="N90" s="17"/>
      <c r="O90" s="19"/>
      <c r="P90" s="17"/>
      <c r="Q90" s="19"/>
      <c r="R90" s="17"/>
      <c r="S90" s="19"/>
      <c r="T90" s="17"/>
      <c r="U90" s="19"/>
      <c r="V90" s="17"/>
      <c r="W90" s="19"/>
      <c r="X90" s="17"/>
    </row>
    <row r="91" spans="1:24" ht="11.25">
      <c r="A91" s="41">
        <v>83</v>
      </c>
      <c r="B91" s="41">
        <f>IF('Liste der Sammler'!C91="","",'Liste der Sammler'!C91)</f>
      </c>
      <c r="C91" s="41">
        <f>IF('Liste der Sammler'!D91="","",'Liste der Sammler'!D91)</f>
      </c>
      <c r="D91" s="42">
        <f t="shared" si="2"/>
      </c>
      <c r="E91" s="19"/>
      <c r="F91" s="17"/>
      <c r="G91" s="19"/>
      <c r="H91" s="17"/>
      <c r="I91" s="19"/>
      <c r="J91" s="17"/>
      <c r="K91" s="19"/>
      <c r="L91" s="17"/>
      <c r="M91" s="19"/>
      <c r="N91" s="17"/>
      <c r="O91" s="19"/>
      <c r="P91" s="17"/>
      <c r="Q91" s="19"/>
      <c r="R91" s="17"/>
      <c r="S91" s="19"/>
      <c r="T91" s="17"/>
      <c r="U91" s="19"/>
      <c r="V91" s="17"/>
      <c r="W91" s="19"/>
      <c r="X91" s="17"/>
    </row>
    <row r="92" spans="1:24" ht="11.25">
      <c r="A92" s="41">
        <v>84</v>
      </c>
      <c r="B92" s="41">
        <f>IF('Liste der Sammler'!C92="","",'Liste der Sammler'!C92)</f>
      </c>
      <c r="C92" s="41">
        <f>IF('Liste der Sammler'!D92="","",'Liste der Sammler'!D92)</f>
      </c>
      <c r="D92" s="42">
        <f t="shared" si="2"/>
      </c>
      <c r="E92" s="19"/>
      <c r="F92" s="17"/>
      <c r="G92" s="19"/>
      <c r="H92" s="17"/>
      <c r="I92" s="19"/>
      <c r="J92" s="17"/>
      <c r="K92" s="19"/>
      <c r="L92" s="17"/>
      <c r="M92" s="19"/>
      <c r="N92" s="17"/>
      <c r="O92" s="19"/>
      <c r="P92" s="17"/>
      <c r="Q92" s="19"/>
      <c r="R92" s="17"/>
      <c r="S92" s="19"/>
      <c r="T92" s="17"/>
      <c r="U92" s="19"/>
      <c r="V92" s="17"/>
      <c r="W92" s="19"/>
      <c r="X92" s="17"/>
    </row>
    <row r="93" spans="1:24" ht="11.25">
      <c r="A93" s="41">
        <v>85</v>
      </c>
      <c r="B93" s="41">
        <f>IF('Liste der Sammler'!C93="","",'Liste der Sammler'!C93)</f>
      </c>
      <c r="C93" s="41">
        <f>IF('Liste der Sammler'!D93="","",'Liste der Sammler'!D93)</f>
      </c>
      <c r="D93" s="42">
        <f t="shared" si="2"/>
      </c>
      <c r="E93" s="19"/>
      <c r="F93" s="17"/>
      <c r="G93" s="19"/>
      <c r="H93" s="17"/>
      <c r="I93" s="19"/>
      <c r="J93" s="17"/>
      <c r="K93" s="19"/>
      <c r="L93" s="17"/>
      <c r="M93" s="19"/>
      <c r="N93" s="17"/>
      <c r="O93" s="19"/>
      <c r="P93" s="17"/>
      <c r="Q93" s="19"/>
      <c r="R93" s="17"/>
      <c r="S93" s="19"/>
      <c r="T93" s="17"/>
      <c r="U93" s="19"/>
      <c r="V93" s="17"/>
      <c r="W93" s="19"/>
      <c r="X93" s="17"/>
    </row>
    <row r="94" spans="1:24" ht="11.25">
      <c r="A94" s="41">
        <v>86</v>
      </c>
      <c r="B94" s="41">
        <f>IF('Liste der Sammler'!C94="","",'Liste der Sammler'!C94)</f>
      </c>
      <c r="C94" s="41">
        <f>IF('Liste der Sammler'!D94="","",'Liste der Sammler'!D94)</f>
      </c>
      <c r="D94" s="42">
        <f t="shared" si="2"/>
      </c>
      <c r="E94" s="19"/>
      <c r="F94" s="17"/>
      <c r="G94" s="19"/>
      <c r="H94" s="17"/>
      <c r="I94" s="19"/>
      <c r="J94" s="17"/>
      <c r="K94" s="19"/>
      <c r="L94" s="17"/>
      <c r="M94" s="19"/>
      <c r="N94" s="17"/>
      <c r="O94" s="19"/>
      <c r="P94" s="17"/>
      <c r="Q94" s="19"/>
      <c r="R94" s="17"/>
      <c r="S94" s="19"/>
      <c r="T94" s="17"/>
      <c r="U94" s="19"/>
      <c r="V94" s="17"/>
      <c r="W94" s="19"/>
      <c r="X94" s="17"/>
    </row>
    <row r="95" spans="1:24" ht="11.25">
      <c r="A95" s="41">
        <v>87</v>
      </c>
      <c r="B95" s="41">
        <f>IF('Liste der Sammler'!C95="","",'Liste der Sammler'!C95)</f>
      </c>
      <c r="C95" s="41">
        <f>IF('Liste der Sammler'!D95="","",'Liste der Sammler'!D95)</f>
      </c>
      <c r="D95" s="42">
        <f t="shared" si="2"/>
      </c>
      <c r="E95" s="19"/>
      <c r="F95" s="17"/>
      <c r="G95" s="19"/>
      <c r="H95" s="17"/>
      <c r="I95" s="19"/>
      <c r="J95" s="17"/>
      <c r="K95" s="19"/>
      <c r="L95" s="17"/>
      <c r="M95" s="19"/>
      <c r="N95" s="17"/>
      <c r="O95" s="19"/>
      <c r="P95" s="17"/>
      <c r="Q95" s="19"/>
      <c r="R95" s="17"/>
      <c r="S95" s="19"/>
      <c r="T95" s="17"/>
      <c r="U95" s="19"/>
      <c r="V95" s="17"/>
      <c r="W95" s="19"/>
      <c r="X95" s="17"/>
    </row>
    <row r="96" spans="1:24" ht="11.25">
      <c r="A96" s="41">
        <v>88</v>
      </c>
      <c r="B96" s="41">
        <f>IF('Liste der Sammler'!C96="","",'Liste der Sammler'!C96)</f>
      </c>
      <c r="C96" s="41">
        <f>IF('Liste der Sammler'!D96="","",'Liste der Sammler'!D96)</f>
      </c>
      <c r="D96" s="42">
        <f t="shared" si="2"/>
      </c>
      <c r="E96" s="19"/>
      <c r="F96" s="17"/>
      <c r="G96" s="19"/>
      <c r="H96" s="17"/>
      <c r="I96" s="19"/>
      <c r="J96" s="17"/>
      <c r="K96" s="19"/>
      <c r="L96" s="17"/>
      <c r="M96" s="19"/>
      <c r="N96" s="17"/>
      <c r="O96" s="19"/>
      <c r="P96" s="17"/>
      <c r="Q96" s="19"/>
      <c r="R96" s="17"/>
      <c r="S96" s="19"/>
      <c r="T96" s="17"/>
      <c r="U96" s="19"/>
      <c r="V96" s="17"/>
      <c r="W96" s="19"/>
      <c r="X96" s="17"/>
    </row>
    <row r="97" spans="1:24" ht="11.25">
      <c r="A97" s="41">
        <v>89</v>
      </c>
      <c r="B97" s="41">
        <f>IF('Liste der Sammler'!C97="","",'Liste der Sammler'!C97)</f>
      </c>
      <c r="C97" s="41">
        <f>IF('Liste der Sammler'!D97="","",'Liste der Sammler'!D97)</f>
      </c>
      <c r="D97" s="42">
        <f t="shared" si="2"/>
      </c>
      <c r="E97" s="19"/>
      <c r="F97" s="17"/>
      <c r="G97" s="19"/>
      <c r="H97" s="17"/>
      <c r="I97" s="19"/>
      <c r="J97" s="17"/>
      <c r="K97" s="19"/>
      <c r="L97" s="17"/>
      <c r="M97" s="19"/>
      <c r="N97" s="17"/>
      <c r="O97" s="19"/>
      <c r="P97" s="17"/>
      <c r="Q97" s="19"/>
      <c r="R97" s="17"/>
      <c r="S97" s="19"/>
      <c r="T97" s="17"/>
      <c r="U97" s="19"/>
      <c r="V97" s="17"/>
      <c r="W97" s="19"/>
      <c r="X97" s="17"/>
    </row>
    <row r="98" spans="1:24" ht="11.25">
      <c r="A98" s="41">
        <v>90</v>
      </c>
      <c r="B98" s="41">
        <f>IF('Liste der Sammler'!C98="","",'Liste der Sammler'!C98)</f>
      </c>
      <c r="C98" s="41">
        <f>IF('Liste der Sammler'!D98="","",'Liste der Sammler'!D98)</f>
      </c>
      <c r="D98" s="42">
        <f t="shared" si="2"/>
      </c>
      <c r="E98" s="19"/>
      <c r="F98" s="17"/>
      <c r="G98" s="19"/>
      <c r="H98" s="17"/>
      <c r="I98" s="19"/>
      <c r="J98" s="17"/>
      <c r="K98" s="19"/>
      <c r="L98" s="17"/>
      <c r="M98" s="19"/>
      <c r="N98" s="17"/>
      <c r="O98" s="19"/>
      <c r="P98" s="17"/>
      <c r="Q98" s="19"/>
      <c r="R98" s="17"/>
      <c r="S98" s="19"/>
      <c r="T98" s="17"/>
      <c r="U98" s="19"/>
      <c r="V98" s="17"/>
      <c r="W98" s="19"/>
      <c r="X98" s="17"/>
    </row>
    <row r="99" spans="1:24" ht="11.25">
      <c r="A99" s="41">
        <v>91</v>
      </c>
      <c r="B99" s="41">
        <f>IF('Liste der Sammler'!C99="","",'Liste der Sammler'!C99)</f>
      </c>
      <c r="C99" s="41">
        <f>IF('Liste der Sammler'!D99="","",'Liste der Sammler'!D99)</f>
      </c>
      <c r="D99" s="42">
        <f t="shared" si="2"/>
      </c>
      <c r="E99" s="19"/>
      <c r="F99" s="17"/>
      <c r="G99" s="19"/>
      <c r="H99" s="17"/>
      <c r="I99" s="19"/>
      <c r="J99" s="17"/>
      <c r="K99" s="19"/>
      <c r="L99" s="17"/>
      <c r="M99" s="19"/>
      <c r="N99" s="17"/>
      <c r="O99" s="19"/>
      <c r="P99" s="17"/>
      <c r="Q99" s="19"/>
      <c r="R99" s="17"/>
      <c r="S99" s="19"/>
      <c r="T99" s="17"/>
      <c r="U99" s="19"/>
      <c r="V99" s="17"/>
      <c r="W99" s="19"/>
      <c r="X99" s="17"/>
    </row>
    <row r="100" spans="1:24" ht="11.25">
      <c r="A100" s="41">
        <v>92</v>
      </c>
      <c r="B100" s="41">
        <f>IF('Liste der Sammler'!C100="","",'Liste der Sammler'!C100)</f>
      </c>
      <c r="C100" s="41">
        <f>IF('Liste der Sammler'!D100="","",'Liste der Sammler'!D100)</f>
      </c>
      <c r="D100" s="42">
        <f t="shared" si="2"/>
      </c>
      <c r="E100" s="19"/>
      <c r="F100" s="17"/>
      <c r="G100" s="19"/>
      <c r="H100" s="17"/>
      <c r="I100" s="19"/>
      <c r="J100" s="17"/>
      <c r="K100" s="19"/>
      <c r="L100" s="17"/>
      <c r="M100" s="19"/>
      <c r="N100" s="17"/>
      <c r="O100" s="19"/>
      <c r="P100" s="17"/>
      <c r="Q100" s="19"/>
      <c r="R100" s="17"/>
      <c r="S100" s="19"/>
      <c r="T100" s="17"/>
      <c r="U100" s="19"/>
      <c r="V100" s="17"/>
      <c r="W100" s="19"/>
      <c r="X100" s="17"/>
    </row>
    <row r="101" spans="1:24" ht="11.25">
      <c r="A101" s="41">
        <v>93</v>
      </c>
      <c r="B101" s="41">
        <f>IF('Liste der Sammler'!C101="","",'Liste der Sammler'!C101)</f>
      </c>
      <c r="C101" s="41">
        <f>IF('Liste der Sammler'!D101="","",'Liste der Sammler'!D101)</f>
      </c>
      <c r="D101" s="42">
        <f t="shared" si="2"/>
      </c>
      <c r="E101" s="19"/>
      <c r="F101" s="17"/>
      <c r="G101" s="19"/>
      <c r="H101" s="17"/>
      <c r="I101" s="19"/>
      <c r="J101" s="17"/>
      <c r="K101" s="19"/>
      <c r="L101" s="17"/>
      <c r="M101" s="19"/>
      <c r="N101" s="17"/>
      <c r="O101" s="19"/>
      <c r="P101" s="17"/>
      <c r="Q101" s="19"/>
      <c r="R101" s="17"/>
      <c r="S101" s="19"/>
      <c r="T101" s="17"/>
      <c r="U101" s="19"/>
      <c r="V101" s="17"/>
      <c r="W101" s="19"/>
      <c r="X101" s="17"/>
    </row>
    <row r="102" spans="1:24" ht="11.25">
      <c r="A102" s="41">
        <v>94</v>
      </c>
      <c r="B102" s="41">
        <f>IF('Liste der Sammler'!C102="","",'Liste der Sammler'!C102)</f>
      </c>
      <c r="C102" s="41">
        <f>IF('Liste der Sammler'!D102="","",'Liste der Sammler'!D102)</f>
      </c>
      <c r="D102" s="42">
        <f t="shared" si="2"/>
      </c>
      <c r="E102" s="19"/>
      <c r="F102" s="17"/>
      <c r="G102" s="19"/>
      <c r="H102" s="17"/>
      <c r="I102" s="19"/>
      <c r="J102" s="17"/>
      <c r="K102" s="19"/>
      <c r="L102" s="17"/>
      <c r="M102" s="19"/>
      <c r="N102" s="17"/>
      <c r="O102" s="19"/>
      <c r="P102" s="17"/>
      <c r="Q102" s="19"/>
      <c r="R102" s="17"/>
      <c r="S102" s="19"/>
      <c r="T102" s="17"/>
      <c r="U102" s="19"/>
      <c r="V102" s="17"/>
      <c r="W102" s="19"/>
      <c r="X102" s="17"/>
    </row>
    <row r="103" spans="1:24" ht="11.25">
      <c r="A103" s="41">
        <v>95</v>
      </c>
      <c r="B103" s="41">
        <f>IF('Liste der Sammler'!C103="","",'Liste der Sammler'!C103)</f>
      </c>
      <c r="C103" s="41">
        <f>IF('Liste der Sammler'!D103="","",'Liste der Sammler'!D103)</f>
      </c>
      <c r="D103" s="42">
        <f t="shared" si="2"/>
      </c>
      <c r="E103" s="19"/>
      <c r="F103" s="17"/>
      <c r="G103" s="19"/>
      <c r="H103" s="17"/>
      <c r="I103" s="19"/>
      <c r="J103" s="17"/>
      <c r="K103" s="19"/>
      <c r="L103" s="17"/>
      <c r="M103" s="19"/>
      <c r="N103" s="17"/>
      <c r="O103" s="19"/>
      <c r="P103" s="17"/>
      <c r="Q103" s="19"/>
      <c r="R103" s="17"/>
      <c r="S103" s="19"/>
      <c r="T103" s="17"/>
      <c r="U103" s="19"/>
      <c r="V103" s="17"/>
      <c r="W103" s="19"/>
      <c r="X103" s="17"/>
    </row>
    <row r="104" spans="1:24" ht="11.25">
      <c r="A104" s="41">
        <v>96</v>
      </c>
      <c r="B104" s="41">
        <f>IF('Liste der Sammler'!C104="","",'Liste der Sammler'!C104)</f>
      </c>
      <c r="C104" s="41">
        <f>IF('Liste der Sammler'!D104="","",'Liste der Sammler'!D104)</f>
      </c>
      <c r="D104" s="42">
        <f t="shared" si="2"/>
      </c>
      <c r="E104" s="19"/>
      <c r="F104" s="17"/>
      <c r="G104" s="19"/>
      <c r="H104" s="17"/>
      <c r="I104" s="19"/>
      <c r="J104" s="17"/>
      <c r="K104" s="19"/>
      <c r="L104" s="17"/>
      <c r="M104" s="19"/>
      <c r="N104" s="17"/>
      <c r="O104" s="19"/>
      <c r="P104" s="17"/>
      <c r="Q104" s="19"/>
      <c r="R104" s="17"/>
      <c r="S104" s="19"/>
      <c r="T104" s="17"/>
      <c r="U104" s="19"/>
      <c r="V104" s="17"/>
      <c r="W104" s="19"/>
      <c r="X104" s="17"/>
    </row>
    <row r="105" spans="1:24" ht="11.25">
      <c r="A105" s="41">
        <v>97</v>
      </c>
      <c r="B105" s="41">
        <f>IF('Liste der Sammler'!C105="","",'Liste der Sammler'!C105)</f>
      </c>
      <c r="C105" s="41">
        <f>IF('Liste der Sammler'!D105="","",'Liste der Sammler'!D105)</f>
      </c>
      <c r="D105" s="42">
        <f aca="true" t="shared" si="3" ref="D105:D136">IF(B105="","",F105+H105+J105+L105+N105+P105+R105+T105+V105+X105)</f>
      </c>
      <c r="E105" s="19"/>
      <c r="F105" s="17"/>
      <c r="G105" s="19"/>
      <c r="H105" s="17"/>
      <c r="I105" s="19"/>
      <c r="J105" s="17"/>
      <c r="K105" s="19"/>
      <c r="L105" s="17"/>
      <c r="M105" s="19"/>
      <c r="N105" s="17"/>
      <c r="O105" s="19"/>
      <c r="P105" s="17"/>
      <c r="Q105" s="19"/>
      <c r="R105" s="17"/>
      <c r="S105" s="19"/>
      <c r="T105" s="17"/>
      <c r="U105" s="19"/>
      <c r="V105" s="17"/>
      <c r="W105" s="19"/>
      <c r="X105" s="17"/>
    </row>
    <row r="106" spans="1:24" ht="11.25">
      <c r="A106" s="41">
        <v>98</v>
      </c>
      <c r="B106" s="41">
        <f>IF('Liste der Sammler'!C106="","",'Liste der Sammler'!C106)</f>
      </c>
      <c r="C106" s="41">
        <f>IF('Liste der Sammler'!D106="","",'Liste der Sammler'!D106)</f>
      </c>
      <c r="D106" s="42">
        <f t="shared" si="3"/>
      </c>
      <c r="E106" s="19"/>
      <c r="F106" s="17"/>
      <c r="G106" s="19"/>
      <c r="H106" s="17"/>
      <c r="I106" s="19"/>
      <c r="J106" s="17"/>
      <c r="K106" s="19"/>
      <c r="L106" s="17"/>
      <c r="M106" s="19"/>
      <c r="N106" s="17"/>
      <c r="O106" s="19"/>
      <c r="P106" s="17"/>
      <c r="Q106" s="19"/>
      <c r="R106" s="17"/>
      <c r="S106" s="19"/>
      <c r="T106" s="17"/>
      <c r="U106" s="19"/>
      <c r="V106" s="17"/>
      <c r="W106" s="19"/>
      <c r="X106" s="17"/>
    </row>
    <row r="107" spans="1:24" ht="11.25">
      <c r="A107" s="41">
        <v>99</v>
      </c>
      <c r="B107" s="41">
        <f>IF('Liste der Sammler'!C107="","",'Liste der Sammler'!C107)</f>
      </c>
      <c r="C107" s="41">
        <f>IF('Liste der Sammler'!D107="","",'Liste der Sammler'!D107)</f>
      </c>
      <c r="D107" s="42">
        <f t="shared" si="3"/>
      </c>
      <c r="E107" s="19"/>
      <c r="F107" s="17"/>
      <c r="G107" s="19"/>
      <c r="H107" s="17"/>
      <c r="I107" s="19"/>
      <c r="J107" s="17"/>
      <c r="K107" s="19"/>
      <c r="L107" s="17"/>
      <c r="M107" s="19"/>
      <c r="N107" s="17"/>
      <c r="O107" s="19"/>
      <c r="P107" s="17"/>
      <c r="Q107" s="19"/>
      <c r="R107" s="17"/>
      <c r="S107" s="19"/>
      <c r="T107" s="17"/>
      <c r="U107" s="19"/>
      <c r="V107" s="17"/>
      <c r="W107" s="19"/>
      <c r="X107" s="17"/>
    </row>
    <row r="108" spans="1:24" ht="11.25">
      <c r="A108" s="41">
        <v>100</v>
      </c>
      <c r="B108" s="41">
        <f>IF('Liste der Sammler'!C108="","",'Liste der Sammler'!C108)</f>
      </c>
      <c r="C108" s="41">
        <f>IF('Liste der Sammler'!D108="","",'Liste der Sammler'!D108)</f>
      </c>
      <c r="D108" s="42">
        <f t="shared" si="3"/>
      </c>
      <c r="E108" s="19"/>
      <c r="F108" s="17"/>
      <c r="G108" s="19"/>
      <c r="H108" s="17"/>
      <c r="I108" s="19"/>
      <c r="J108" s="17"/>
      <c r="K108" s="19"/>
      <c r="L108" s="17"/>
      <c r="M108" s="19"/>
      <c r="N108" s="17"/>
      <c r="O108" s="19"/>
      <c r="P108" s="17"/>
      <c r="Q108" s="19"/>
      <c r="R108" s="17"/>
      <c r="S108" s="19"/>
      <c r="T108" s="17"/>
      <c r="U108" s="19"/>
      <c r="V108" s="17"/>
      <c r="W108" s="19"/>
      <c r="X108" s="17"/>
    </row>
    <row r="109" spans="1:24" ht="11.25">
      <c r="A109" s="41">
        <v>101</v>
      </c>
      <c r="B109" s="41">
        <f>IF('Liste der Sammler'!C109="","",'Liste der Sammler'!C109)</f>
      </c>
      <c r="C109" s="41">
        <f>IF('Liste der Sammler'!D109="","",'Liste der Sammler'!D109)</f>
      </c>
      <c r="D109" s="42">
        <f t="shared" si="3"/>
      </c>
      <c r="E109" s="19"/>
      <c r="F109" s="17"/>
      <c r="G109" s="19"/>
      <c r="H109" s="17"/>
      <c r="I109" s="19"/>
      <c r="J109" s="17"/>
      <c r="K109" s="19"/>
      <c r="L109" s="17"/>
      <c r="M109" s="19"/>
      <c r="N109" s="17"/>
      <c r="O109" s="19"/>
      <c r="P109" s="17"/>
      <c r="Q109" s="19"/>
      <c r="R109" s="17"/>
      <c r="S109" s="19"/>
      <c r="T109" s="17"/>
      <c r="U109" s="19"/>
      <c r="V109" s="17"/>
      <c r="W109" s="19"/>
      <c r="X109" s="17"/>
    </row>
    <row r="110" spans="1:24" ht="11.25">
      <c r="A110" s="41">
        <v>102</v>
      </c>
      <c r="B110" s="41">
        <f>IF('Liste der Sammler'!C110="","",'Liste der Sammler'!C110)</f>
      </c>
      <c r="C110" s="41">
        <f>IF('Liste der Sammler'!D110="","",'Liste der Sammler'!D110)</f>
      </c>
      <c r="D110" s="42">
        <f t="shared" si="3"/>
      </c>
      <c r="E110" s="19"/>
      <c r="F110" s="17"/>
      <c r="G110" s="19"/>
      <c r="H110" s="17"/>
      <c r="I110" s="19"/>
      <c r="J110" s="17"/>
      <c r="K110" s="19"/>
      <c r="L110" s="17"/>
      <c r="M110" s="19"/>
      <c r="N110" s="17"/>
      <c r="O110" s="19"/>
      <c r="P110" s="17"/>
      <c r="Q110" s="19"/>
      <c r="R110" s="17"/>
      <c r="S110" s="19"/>
      <c r="T110" s="17"/>
      <c r="U110" s="19"/>
      <c r="V110" s="17"/>
      <c r="W110" s="19"/>
      <c r="X110" s="17"/>
    </row>
    <row r="111" spans="1:24" ht="11.25">
      <c r="A111" s="41">
        <v>103</v>
      </c>
      <c r="B111" s="41">
        <f>IF('Liste der Sammler'!C111="","",'Liste der Sammler'!C111)</f>
      </c>
      <c r="C111" s="41">
        <f>IF('Liste der Sammler'!D111="","",'Liste der Sammler'!D111)</f>
      </c>
      <c r="D111" s="42">
        <f t="shared" si="3"/>
      </c>
      <c r="E111" s="19"/>
      <c r="F111" s="17"/>
      <c r="G111" s="19"/>
      <c r="H111" s="17"/>
      <c r="I111" s="19"/>
      <c r="J111" s="17"/>
      <c r="K111" s="19"/>
      <c r="L111" s="17"/>
      <c r="M111" s="19"/>
      <c r="N111" s="17"/>
      <c r="O111" s="19"/>
      <c r="P111" s="17"/>
      <c r="Q111" s="19"/>
      <c r="R111" s="17"/>
      <c r="S111" s="19"/>
      <c r="T111" s="17"/>
      <c r="U111" s="19"/>
      <c r="V111" s="17"/>
      <c r="W111" s="19"/>
      <c r="X111" s="17"/>
    </row>
    <row r="112" spans="1:24" ht="11.25">
      <c r="A112" s="41">
        <v>104</v>
      </c>
      <c r="B112" s="41">
        <f>IF('Liste der Sammler'!C112="","",'Liste der Sammler'!C112)</f>
      </c>
      <c r="C112" s="41">
        <f>IF('Liste der Sammler'!D112="","",'Liste der Sammler'!D112)</f>
      </c>
      <c r="D112" s="42">
        <f t="shared" si="3"/>
      </c>
      <c r="E112" s="19"/>
      <c r="F112" s="17"/>
      <c r="G112" s="19"/>
      <c r="H112" s="17"/>
      <c r="I112" s="19"/>
      <c r="J112" s="17"/>
      <c r="K112" s="19"/>
      <c r="L112" s="17"/>
      <c r="M112" s="19"/>
      <c r="N112" s="17"/>
      <c r="O112" s="19"/>
      <c r="P112" s="17"/>
      <c r="Q112" s="19"/>
      <c r="R112" s="17"/>
      <c r="S112" s="19"/>
      <c r="T112" s="17"/>
      <c r="U112" s="19"/>
      <c r="V112" s="17"/>
      <c r="W112" s="19"/>
      <c r="X112" s="17"/>
    </row>
    <row r="113" spans="1:24" ht="11.25">
      <c r="A113" s="41">
        <v>105</v>
      </c>
      <c r="B113" s="41">
        <f>IF('Liste der Sammler'!C113="","",'Liste der Sammler'!C113)</f>
      </c>
      <c r="C113" s="41">
        <f>IF('Liste der Sammler'!D113="","",'Liste der Sammler'!D113)</f>
      </c>
      <c r="D113" s="42">
        <f t="shared" si="3"/>
      </c>
      <c r="E113" s="19"/>
      <c r="F113" s="17"/>
      <c r="G113" s="19"/>
      <c r="H113" s="17"/>
      <c r="I113" s="19"/>
      <c r="J113" s="17"/>
      <c r="K113" s="19"/>
      <c r="L113" s="17"/>
      <c r="M113" s="19"/>
      <c r="N113" s="17"/>
      <c r="O113" s="19"/>
      <c r="P113" s="17"/>
      <c r="Q113" s="19"/>
      <c r="R113" s="17"/>
      <c r="S113" s="19"/>
      <c r="T113" s="17"/>
      <c r="U113" s="19"/>
      <c r="V113" s="17"/>
      <c r="W113" s="19"/>
      <c r="X113" s="17"/>
    </row>
    <row r="114" spans="1:24" ht="11.25">
      <c r="A114" s="41">
        <v>106</v>
      </c>
      <c r="B114" s="41">
        <f>IF('Liste der Sammler'!C114="","",'Liste der Sammler'!C114)</f>
      </c>
      <c r="C114" s="41">
        <f>IF('Liste der Sammler'!D114="","",'Liste der Sammler'!D114)</f>
      </c>
      <c r="D114" s="42">
        <f t="shared" si="3"/>
      </c>
      <c r="E114" s="19"/>
      <c r="F114" s="17"/>
      <c r="G114" s="19"/>
      <c r="H114" s="17"/>
      <c r="I114" s="19"/>
      <c r="J114" s="17"/>
      <c r="K114" s="19"/>
      <c r="L114" s="17"/>
      <c r="M114" s="19"/>
      <c r="N114" s="17"/>
      <c r="O114" s="19"/>
      <c r="P114" s="17"/>
      <c r="Q114" s="19"/>
      <c r="R114" s="17"/>
      <c r="S114" s="19"/>
      <c r="T114" s="17"/>
      <c r="U114" s="19"/>
      <c r="V114" s="17"/>
      <c r="W114" s="19"/>
      <c r="X114" s="17"/>
    </row>
    <row r="115" spans="1:24" ht="11.25">
      <c r="A115" s="41">
        <v>107</v>
      </c>
      <c r="B115" s="41">
        <f>IF('Liste der Sammler'!C115="","",'Liste der Sammler'!C115)</f>
      </c>
      <c r="C115" s="41">
        <f>IF('Liste der Sammler'!D115="","",'Liste der Sammler'!D115)</f>
      </c>
      <c r="D115" s="42">
        <f t="shared" si="3"/>
      </c>
      <c r="E115" s="19"/>
      <c r="F115" s="17"/>
      <c r="G115" s="19"/>
      <c r="H115" s="17"/>
      <c r="I115" s="19"/>
      <c r="J115" s="17"/>
      <c r="K115" s="19"/>
      <c r="L115" s="17"/>
      <c r="M115" s="19"/>
      <c r="N115" s="17"/>
      <c r="O115" s="19"/>
      <c r="P115" s="17"/>
      <c r="Q115" s="19"/>
      <c r="R115" s="17"/>
      <c r="S115" s="19"/>
      <c r="T115" s="17"/>
      <c r="U115" s="19"/>
      <c r="V115" s="17"/>
      <c r="W115" s="19"/>
      <c r="X115" s="17"/>
    </row>
    <row r="116" spans="1:24" ht="11.25">
      <c r="A116" s="41">
        <v>108</v>
      </c>
      <c r="B116" s="41">
        <f>IF('Liste der Sammler'!C116="","",'Liste der Sammler'!C116)</f>
      </c>
      <c r="C116" s="41">
        <f>IF('Liste der Sammler'!D116="","",'Liste der Sammler'!D116)</f>
      </c>
      <c r="D116" s="42">
        <f t="shared" si="3"/>
      </c>
      <c r="E116" s="19"/>
      <c r="F116" s="17"/>
      <c r="G116" s="19"/>
      <c r="H116" s="17"/>
      <c r="I116" s="19"/>
      <c r="J116" s="17"/>
      <c r="K116" s="19"/>
      <c r="L116" s="17"/>
      <c r="M116" s="19"/>
      <c r="N116" s="17"/>
      <c r="O116" s="19"/>
      <c r="P116" s="17"/>
      <c r="Q116" s="19"/>
      <c r="R116" s="17"/>
      <c r="S116" s="19"/>
      <c r="T116" s="17"/>
      <c r="U116" s="19"/>
      <c r="V116" s="17"/>
      <c r="W116" s="19"/>
      <c r="X116" s="17"/>
    </row>
    <row r="117" spans="1:24" ht="11.25">
      <c r="A117" s="41">
        <v>109</v>
      </c>
      <c r="B117" s="41">
        <f>IF('Liste der Sammler'!C117="","",'Liste der Sammler'!C117)</f>
      </c>
      <c r="C117" s="41">
        <f>IF('Liste der Sammler'!D117="","",'Liste der Sammler'!D117)</f>
      </c>
      <c r="D117" s="42">
        <f t="shared" si="3"/>
      </c>
      <c r="E117" s="19"/>
      <c r="F117" s="17"/>
      <c r="G117" s="19"/>
      <c r="H117" s="17"/>
      <c r="I117" s="19"/>
      <c r="J117" s="17"/>
      <c r="K117" s="19"/>
      <c r="L117" s="17"/>
      <c r="M117" s="19"/>
      <c r="N117" s="17"/>
      <c r="O117" s="19"/>
      <c r="P117" s="17"/>
      <c r="Q117" s="19"/>
      <c r="R117" s="17"/>
      <c r="S117" s="19"/>
      <c r="T117" s="17"/>
      <c r="U117" s="19"/>
      <c r="V117" s="17"/>
      <c r="W117" s="19"/>
      <c r="X117" s="17"/>
    </row>
    <row r="118" spans="1:24" ht="11.25">
      <c r="A118" s="41">
        <v>110</v>
      </c>
      <c r="B118" s="41">
        <f>IF('Liste der Sammler'!C118="","",'Liste der Sammler'!C118)</f>
      </c>
      <c r="C118" s="41">
        <f>IF('Liste der Sammler'!D118="","",'Liste der Sammler'!D118)</f>
      </c>
      <c r="D118" s="42">
        <f t="shared" si="3"/>
      </c>
      <c r="E118" s="19"/>
      <c r="F118" s="17"/>
      <c r="G118" s="19"/>
      <c r="H118" s="17"/>
      <c r="I118" s="19"/>
      <c r="J118" s="17"/>
      <c r="K118" s="19"/>
      <c r="L118" s="17"/>
      <c r="M118" s="19"/>
      <c r="N118" s="17"/>
      <c r="O118" s="19"/>
      <c r="P118" s="17"/>
      <c r="Q118" s="19"/>
      <c r="R118" s="17"/>
      <c r="S118" s="19"/>
      <c r="T118" s="17"/>
      <c r="U118" s="19"/>
      <c r="V118" s="17"/>
      <c r="W118" s="19"/>
      <c r="X118" s="17"/>
    </row>
    <row r="119" spans="1:24" ht="11.25">
      <c r="A119" s="41">
        <v>111</v>
      </c>
      <c r="B119" s="41">
        <f>IF('Liste der Sammler'!C119="","",'Liste der Sammler'!C119)</f>
      </c>
      <c r="C119" s="41">
        <f>IF('Liste der Sammler'!D119="","",'Liste der Sammler'!D119)</f>
      </c>
      <c r="D119" s="42">
        <f t="shared" si="3"/>
      </c>
      <c r="E119" s="19"/>
      <c r="F119" s="17"/>
      <c r="G119" s="19"/>
      <c r="H119" s="17"/>
      <c r="I119" s="19"/>
      <c r="J119" s="17"/>
      <c r="K119" s="19"/>
      <c r="L119" s="17"/>
      <c r="M119" s="19"/>
      <c r="N119" s="17"/>
      <c r="O119" s="19"/>
      <c r="P119" s="17"/>
      <c r="Q119" s="19"/>
      <c r="R119" s="17"/>
      <c r="S119" s="19"/>
      <c r="T119" s="17"/>
      <c r="U119" s="19"/>
      <c r="V119" s="17"/>
      <c r="W119" s="19"/>
      <c r="X119" s="17"/>
    </row>
    <row r="120" spans="1:24" ht="11.25">
      <c r="A120" s="41">
        <v>112</v>
      </c>
      <c r="B120" s="41">
        <f>IF('Liste der Sammler'!C120="","",'Liste der Sammler'!C120)</f>
      </c>
      <c r="C120" s="41">
        <f>IF('Liste der Sammler'!D120="","",'Liste der Sammler'!D120)</f>
      </c>
      <c r="D120" s="42">
        <f t="shared" si="3"/>
      </c>
      <c r="E120" s="19"/>
      <c r="F120" s="17"/>
      <c r="G120" s="19"/>
      <c r="H120" s="17"/>
      <c r="I120" s="19"/>
      <c r="J120" s="17"/>
      <c r="K120" s="19"/>
      <c r="L120" s="17"/>
      <c r="M120" s="19"/>
      <c r="N120" s="17"/>
      <c r="O120" s="19"/>
      <c r="P120" s="17"/>
      <c r="Q120" s="19"/>
      <c r="R120" s="17"/>
      <c r="S120" s="19"/>
      <c r="T120" s="17"/>
      <c r="U120" s="19"/>
      <c r="V120" s="17"/>
      <c r="W120" s="19"/>
      <c r="X120" s="17"/>
    </row>
    <row r="121" spans="1:24" ht="11.25">
      <c r="A121" s="41">
        <v>113</v>
      </c>
      <c r="B121" s="41">
        <f>IF('Liste der Sammler'!C121="","",'Liste der Sammler'!C121)</f>
      </c>
      <c r="C121" s="41">
        <f>IF('Liste der Sammler'!D121="","",'Liste der Sammler'!D121)</f>
      </c>
      <c r="D121" s="42">
        <f t="shared" si="3"/>
      </c>
      <c r="E121" s="19"/>
      <c r="F121" s="17"/>
      <c r="G121" s="19"/>
      <c r="H121" s="17"/>
      <c r="I121" s="19"/>
      <c r="J121" s="17"/>
      <c r="K121" s="19"/>
      <c r="L121" s="17"/>
      <c r="M121" s="19"/>
      <c r="N121" s="17"/>
      <c r="O121" s="19"/>
      <c r="P121" s="17"/>
      <c r="Q121" s="19"/>
      <c r="R121" s="17"/>
      <c r="S121" s="19"/>
      <c r="T121" s="17"/>
      <c r="U121" s="19"/>
      <c r="V121" s="17"/>
      <c r="W121" s="19"/>
      <c r="X121" s="17"/>
    </row>
    <row r="122" spans="1:24" ht="11.25">
      <c r="A122" s="41">
        <v>114</v>
      </c>
      <c r="B122" s="41">
        <f>IF('Liste der Sammler'!C122="","",'Liste der Sammler'!C122)</f>
      </c>
      <c r="C122" s="41">
        <f>IF('Liste der Sammler'!D122="","",'Liste der Sammler'!D122)</f>
      </c>
      <c r="D122" s="42">
        <f t="shared" si="3"/>
      </c>
      <c r="E122" s="19"/>
      <c r="F122" s="17"/>
      <c r="G122" s="19"/>
      <c r="H122" s="17"/>
      <c r="I122" s="19"/>
      <c r="J122" s="17"/>
      <c r="K122" s="19"/>
      <c r="L122" s="17"/>
      <c r="M122" s="19"/>
      <c r="N122" s="17"/>
      <c r="O122" s="19"/>
      <c r="P122" s="17"/>
      <c r="Q122" s="19"/>
      <c r="R122" s="17"/>
      <c r="S122" s="19"/>
      <c r="T122" s="17"/>
      <c r="U122" s="19"/>
      <c r="V122" s="17"/>
      <c r="W122" s="19"/>
      <c r="X122" s="17"/>
    </row>
    <row r="123" spans="1:24" ht="11.25">
      <c r="A123" s="41">
        <v>115</v>
      </c>
      <c r="B123" s="41">
        <f>IF('Liste der Sammler'!C123="","",'Liste der Sammler'!C123)</f>
      </c>
      <c r="C123" s="41">
        <f>IF('Liste der Sammler'!D123="","",'Liste der Sammler'!D123)</f>
      </c>
      <c r="D123" s="42">
        <f t="shared" si="3"/>
      </c>
      <c r="E123" s="19"/>
      <c r="F123" s="17"/>
      <c r="G123" s="19"/>
      <c r="H123" s="17"/>
      <c r="I123" s="19"/>
      <c r="J123" s="17"/>
      <c r="K123" s="19"/>
      <c r="L123" s="17"/>
      <c r="M123" s="19"/>
      <c r="N123" s="17"/>
      <c r="O123" s="19"/>
      <c r="P123" s="17"/>
      <c r="Q123" s="19"/>
      <c r="R123" s="17"/>
      <c r="S123" s="19"/>
      <c r="T123" s="17"/>
      <c r="U123" s="19"/>
      <c r="V123" s="17"/>
      <c r="W123" s="19"/>
      <c r="X123" s="17"/>
    </row>
    <row r="124" spans="1:24" ht="11.25">
      <c r="A124" s="41">
        <v>116</v>
      </c>
      <c r="B124" s="41">
        <f>IF('Liste der Sammler'!C124="","",'Liste der Sammler'!C124)</f>
      </c>
      <c r="C124" s="41">
        <f>IF('Liste der Sammler'!D124="","",'Liste der Sammler'!D124)</f>
      </c>
      <c r="D124" s="42">
        <f t="shared" si="3"/>
      </c>
      <c r="E124" s="19"/>
      <c r="F124" s="17"/>
      <c r="G124" s="19"/>
      <c r="H124" s="17"/>
      <c r="I124" s="19"/>
      <c r="J124" s="17"/>
      <c r="K124" s="19"/>
      <c r="L124" s="17"/>
      <c r="M124" s="19"/>
      <c r="N124" s="17"/>
      <c r="O124" s="19"/>
      <c r="P124" s="17"/>
      <c r="Q124" s="19"/>
      <c r="R124" s="17"/>
      <c r="S124" s="19"/>
      <c r="T124" s="17"/>
      <c r="U124" s="19"/>
      <c r="V124" s="17"/>
      <c r="W124" s="19"/>
      <c r="X124" s="17"/>
    </row>
    <row r="125" spans="1:24" ht="11.25">
      <c r="A125" s="41">
        <v>117</v>
      </c>
      <c r="B125" s="41">
        <f>IF('Liste der Sammler'!C125="","",'Liste der Sammler'!C125)</f>
      </c>
      <c r="C125" s="41">
        <f>IF('Liste der Sammler'!D125="","",'Liste der Sammler'!D125)</f>
      </c>
      <c r="D125" s="42">
        <f t="shared" si="3"/>
      </c>
      <c r="E125" s="19"/>
      <c r="F125" s="17"/>
      <c r="G125" s="19"/>
      <c r="H125" s="17"/>
      <c r="I125" s="19"/>
      <c r="J125" s="17"/>
      <c r="K125" s="19"/>
      <c r="L125" s="17"/>
      <c r="M125" s="19"/>
      <c r="N125" s="17"/>
      <c r="O125" s="19"/>
      <c r="P125" s="17"/>
      <c r="Q125" s="19"/>
      <c r="R125" s="17"/>
      <c r="S125" s="19"/>
      <c r="T125" s="17"/>
      <c r="U125" s="19"/>
      <c r="V125" s="17"/>
      <c r="W125" s="19"/>
      <c r="X125" s="17"/>
    </row>
    <row r="126" spans="1:24" ht="11.25">
      <c r="A126" s="41">
        <v>118</v>
      </c>
      <c r="B126" s="41">
        <f>IF('Liste der Sammler'!C126="","",'Liste der Sammler'!C126)</f>
      </c>
      <c r="C126" s="41">
        <f>IF('Liste der Sammler'!D126="","",'Liste der Sammler'!D126)</f>
      </c>
      <c r="D126" s="42">
        <f t="shared" si="3"/>
      </c>
      <c r="E126" s="19"/>
      <c r="F126" s="17"/>
      <c r="G126" s="19"/>
      <c r="H126" s="17"/>
      <c r="I126" s="19"/>
      <c r="J126" s="17"/>
      <c r="K126" s="19"/>
      <c r="L126" s="17"/>
      <c r="M126" s="19"/>
      <c r="N126" s="17"/>
      <c r="O126" s="19"/>
      <c r="P126" s="17"/>
      <c r="Q126" s="19"/>
      <c r="R126" s="17"/>
      <c r="S126" s="19"/>
      <c r="T126" s="17"/>
      <c r="U126" s="19"/>
      <c r="V126" s="17"/>
      <c r="W126" s="19"/>
      <c r="X126" s="17"/>
    </row>
    <row r="127" spans="1:24" ht="11.25">
      <c r="A127" s="41">
        <v>119</v>
      </c>
      <c r="B127" s="41">
        <f>IF('Liste der Sammler'!C127="","",'Liste der Sammler'!C127)</f>
      </c>
      <c r="C127" s="41">
        <f>IF('Liste der Sammler'!D127="","",'Liste der Sammler'!D127)</f>
      </c>
      <c r="D127" s="42">
        <f t="shared" si="3"/>
      </c>
      <c r="E127" s="19"/>
      <c r="F127" s="17"/>
      <c r="G127" s="19"/>
      <c r="H127" s="17"/>
      <c r="I127" s="19"/>
      <c r="J127" s="17"/>
      <c r="K127" s="19"/>
      <c r="L127" s="17"/>
      <c r="M127" s="19"/>
      <c r="N127" s="17"/>
      <c r="O127" s="19"/>
      <c r="P127" s="17"/>
      <c r="Q127" s="19"/>
      <c r="R127" s="17"/>
      <c r="S127" s="19"/>
      <c r="T127" s="17"/>
      <c r="U127" s="19"/>
      <c r="V127" s="17"/>
      <c r="W127" s="19"/>
      <c r="X127" s="17"/>
    </row>
    <row r="128" spans="1:24" ht="11.25">
      <c r="A128" s="41">
        <v>120</v>
      </c>
      <c r="B128" s="41">
        <f>IF('Liste der Sammler'!C128="","",'Liste der Sammler'!C128)</f>
      </c>
      <c r="C128" s="41">
        <f>IF('Liste der Sammler'!D128="","",'Liste der Sammler'!D128)</f>
      </c>
      <c r="D128" s="42">
        <f t="shared" si="3"/>
      </c>
      <c r="E128" s="19"/>
      <c r="F128" s="17"/>
      <c r="G128" s="19"/>
      <c r="H128" s="17"/>
      <c r="I128" s="19"/>
      <c r="J128" s="17"/>
      <c r="K128" s="19"/>
      <c r="L128" s="17"/>
      <c r="M128" s="19"/>
      <c r="N128" s="17"/>
      <c r="O128" s="19"/>
      <c r="P128" s="17"/>
      <c r="Q128" s="19"/>
      <c r="R128" s="17"/>
      <c r="S128" s="19"/>
      <c r="T128" s="17"/>
      <c r="U128" s="19"/>
      <c r="V128" s="17"/>
      <c r="W128" s="19"/>
      <c r="X128" s="17"/>
    </row>
    <row r="129" spans="1:24" ht="11.25">
      <c r="A129" s="41">
        <v>121</v>
      </c>
      <c r="B129" s="41">
        <f>IF('Liste der Sammler'!C129="","",'Liste der Sammler'!C129)</f>
      </c>
      <c r="C129" s="41">
        <f>IF('Liste der Sammler'!D129="","",'Liste der Sammler'!D129)</f>
      </c>
      <c r="D129" s="42">
        <f t="shared" si="3"/>
      </c>
      <c r="E129" s="19"/>
      <c r="F129" s="17"/>
      <c r="G129" s="19"/>
      <c r="H129" s="17"/>
      <c r="I129" s="19"/>
      <c r="J129" s="17"/>
      <c r="K129" s="19"/>
      <c r="L129" s="17"/>
      <c r="M129" s="19"/>
      <c r="N129" s="17"/>
      <c r="O129" s="19"/>
      <c r="P129" s="17"/>
      <c r="Q129" s="19"/>
      <c r="R129" s="17"/>
      <c r="S129" s="19"/>
      <c r="T129" s="17"/>
      <c r="U129" s="19"/>
      <c r="V129" s="17"/>
      <c r="W129" s="19"/>
      <c r="X129" s="17"/>
    </row>
    <row r="130" spans="1:24" ht="11.25">
      <c r="A130" s="41">
        <v>122</v>
      </c>
      <c r="B130" s="41">
        <f>IF('Liste der Sammler'!C130="","",'Liste der Sammler'!C130)</f>
      </c>
      <c r="C130" s="41">
        <f>IF('Liste der Sammler'!D130="","",'Liste der Sammler'!D130)</f>
      </c>
      <c r="D130" s="42">
        <f t="shared" si="3"/>
      </c>
      <c r="E130" s="19"/>
      <c r="F130" s="17"/>
      <c r="G130" s="19"/>
      <c r="H130" s="17"/>
      <c r="I130" s="19"/>
      <c r="J130" s="17"/>
      <c r="K130" s="19"/>
      <c r="L130" s="17"/>
      <c r="M130" s="19"/>
      <c r="N130" s="17"/>
      <c r="O130" s="19"/>
      <c r="P130" s="17"/>
      <c r="Q130" s="19"/>
      <c r="R130" s="17"/>
      <c r="S130" s="19"/>
      <c r="T130" s="17"/>
      <c r="U130" s="19"/>
      <c r="V130" s="17"/>
      <c r="W130" s="19"/>
      <c r="X130" s="17"/>
    </row>
    <row r="131" spans="1:24" ht="11.25">
      <c r="A131" s="41">
        <v>123</v>
      </c>
      <c r="B131" s="41">
        <f>IF('Liste der Sammler'!C131="","",'Liste der Sammler'!C131)</f>
      </c>
      <c r="C131" s="41">
        <f>IF('Liste der Sammler'!D131="","",'Liste der Sammler'!D131)</f>
      </c>
      <c r="D131" s="42">
        <f t="shared" si="3"/>
      </c>
      <c r="E131" s="19"/>
      <c r="F131" s="17"/>
      <c r="G131" s="19"/>
      <c r="H131" s="17"/>
      <c r="I131" s="19"/>
      <c r="J131" s="17"/>
      <c r="K131" s="19"/>
      <c r="L131" s="17"/>
      <c r="M131" s="19"/>
      <c r="N131" s="17"/>
      <c r="O131" s="19"/>
      <c r="P131" s="17"/>
      <c r="Q131" s="19"/>
      <c r="R131" s="17"/>
      <c r="S131" s="19"/>
      <c r="T131" s="17"/>
      <c r="U131" s="19"/>
      <c r="V131" s="17"/>
      <c r="W131" s="19"/>
      <c r="X131" s="17"/>
    </row>
    <row r="132" spans="1:24" ht="11.25">
      <c r="A132" s="41">
        <v>124</v>
      </c>
      <c r="B132" s="41">
        <f>IF('Liste der Sammler'!C132="","",'Liste der Sammler'!C132)</f>
      </c>
      <c r="C132" s="41">
        <f>IF('Liste der Sammler'!D132="","",'Liste der Sammler'!D132)</f>
      </c>
      <c r="D132" s="42">
        <f t="shared" si="3"/>
      </c>
      <c r="E132" s="19"/>
      <c r="F132" s="17"/>
      <c r="G132" s="19"/>
      <c r="H132" s="17"/>
      <c r="I132" s="19"/>
      <c r="J132" s="17"/>
      <c r="K132" s="19"/>
      <c r="L132" s="17"/>
      <c r="M132" s="19"/>
      <c r="N132" s="17"/>
      <c r="O132" s="19"/>
      <c r="P132" s="17"/>
      <c r="Q132" s="19"/>
      <c r="R132" s="17"/>
      <c r="S132" s="19"/>
      <c r="T132" s="17"/>
      <c r="U132" s="19"/>
      <c r="V132" s="17"/>
      <c r="W132" s="19"/>
      <c r="X132" s="17"/>
    </row>
    <row r="133" spans="1:24" ht="11.25">
      <c r="A133" s="41">
        <v>125</v>
      </c>
      <c r="B133" s="41">
        <f>IF('Liste der Sammler'!C133="","",'Liste der Sammler'!C133)</f>
      </c>
      <c r="C133" s="41">
        <f>IF('Liste der Sammler'!D133="","",'Liste der Sammler'!D133)</f>
      </c>
      <c r="D133" s="42">
        <f t="shared" si="3"/>
      </c>
      <c r="E133" s="19"/>
      <c r="F133" s="17"/>
      <c r="G133" s="19"/>
      <c r="H133" s="17"/>
      <c r="I133" s="19"/>
      <c r="J133" s="17"/>
      <c r="K133" s="19"/>
      <c r="L133" s="17"/>
      <c r="M133" s="19"/>
      <c r="N133" s="17"/>
      <c r="O133" s="19"/>
      <c r="P133" s="17"/>
      <c r="Q133" s="19"/>
      <c r="R133" s="17"/>
      <c r="S133" s="19"/>
      <c r="T133" s="17"/>
      <c r="U133" s="19"/>
      <c r="V133" s="17"/>
      <c r="W133" s="19"/>
      <c r="X133" s="17"/>
    </row>
    <row r="134" spans="1:24" ht="11.25">
      <c r="A134" s="41">
        <v>126</v>
      </c>
      <c r="B134" s="41">
        <f>IF('Liste der Sammler'!C134="","",'Liste der Sammler'!C134)</f>
      </c>
      <c r="C134" s="41">
        <f>IF('Liste der Sammler'!D134="","",'Liste der Sammler'!D134)</f>
      </c>
      <c r="D134" s="42">
        <f t="shared" si="3"/>
      </c>
      <c r="E134" s="19"/>
      <c r="F134" s="17"/>
      <c r="G134" s="19"/>
      <c r="H134" s="17"/>
      <c r="I134" s="19"/>
      <c r="J134" s="17"/>
      <c r="K134" s="19"/>
      <c r="L134" s="17"/>
      <c r="M134" s="19"/>
      <c r="N134" s="17"/>
      <c r="O134" s="19"/>
      <c r="P134" s="17"/>
      <c r="Q134" s="19"/>
      <c r="R134" s="17"/>
      <c r="S134" s="19"/>
      <c r="T134" s="17"/>
      <c r="U134" s="19"/>
      <c r="V134" s="17"/>
      <c r="W134" s="19"/>
      <c r="X134" s="17"/>
    </row>
    <row r="135" spans="1:24" ht="11.25">
      <c r="A135" s="41">
        <v>127</v>
      </c>
      <c r="B135" s="41">
        <f>IF('Liste der Sammler'!C135="","",'Liste der Sammler'!C135)</f>
      </c>
      <c r="C135" s="41">
        <f>IF('Liste der Sammler'!D135="","",'Liste der Sammler'!D135)</f>
      </c>
      <c r="D135" s="42">
        <f t="shared" si="3"/>
      </c>
      <c r="E135" s="19"/>
      <c r="F135" s="17"/>
      <c r="G135" s="19"/>
      <c r="H135" s="17"/>
      <c r="I135" s="19"/>
      <c r="J135" s="17"/>
      <c r="K135" s="19"/>
      <c r="L135" s="17"/>
      <c r="M135" s="19"/>
      <c r="N135" s="17"/>
      <c r="O135" s="19"/>
      <c r="P135" s="17"/>
      <c r="Q135" s="19"/>
      <c r="R135" s="17"/>
      <c r="S135" s="19"/>
      <c r="T135" s="17"/>
      <c r="U135" s="19"/>
      <c r="V135" s="17"/>
      <c r="W135" s="19"/>
      <c r="X135" s="17"/>
    </row>
    <row r="136" spans="1:24" ht="11.25">
      <c r="A136" s="41">
        <v>128</v>
      </c>
      <c r="B136" s="41">
        <f>IF('Liste der Sammler'!C136="","",'Liste der Sammler'!C136)</f>
      </c>
      <c r="C136" s="41">
        <f>IF('Liste der Sammler'!D136="","",'Liste der Sammler'!D136)</f>
      </c>
      <c r="D136" s="42">
        <f t="shared" si="3"/>
      </c>
      <c r="E136" s="19"/>
      <c r="F136" s="17"/>
      <c r="G136" s="19"/>
      <c r="H136" s="17"/>
      <c r="I136" s="19"/>
      <c r="J136" s="17"/>
      <c r="K136" s="19"/>
      <c r="L136" s="17"/>
      <c r="M136" s="19"/>
      <c r="N136" s="17"/>
      <c r="O136" s="19"/>
      <c r="P136" s="17"/>
      <c r="Q136" s="19"/>
      <c r="R136" s="17"/>
      <c r="S136" s="19"/>
      <c r="T136" s="17"/>
      <c r="U136" s="19"/>
      <c r="V136" s="17"/>
      <c r="W136" s="19"/>
      <c r="X136" s="17"/>
    </row>
    <row r="137" spans="1:24" ht="11.25">
      <c r="A137" s="41">
        <v>129</v>
      </c>
      <c r="B137" s="41">
        <f>IF('Liste der Sammler'!C137="","",'Liste der Sammler'!C137)</f>
      </c>
      <c r="C137" s="41">
        <f>IF('Liste der Sammler'!D137="","",'Liste der Sammler'!D137)</f>
      </c>
      <c r="D137" s="42">
        <f aca="true" t="shared" si="4" ref="D137:D158">IF(B137="","",F137+H137+J137+L137+N137+P137+R137+T137+V137+X137)</f>
      </c>
      <c r="E137" s="19"/>
      <c r="F137" s="17"/>
      <c r="G137" s="19"/>
      <c r="H137" s="17"/>
      <c r="I137" s="19"/>
      <c r="J137" s="17"/>
      <c r="K137" s="19"/>
      <c r="L137" s="17"/>
      <c r="M137" s="19"/>
      <c r="N137" s="17"/>
      <c r="O137" s="19"/>
      <c r="P137" s="17"/>
      <c r="Q137" s="19"/>
      <c r="R137" s="17"/>
      <c r="S137" s="19"/>
      <c r="T137" s="17"/>
      <c r="U137" s="19"/>
      <c r="V137" s="17"/>
      <c r="W137" s="19"/>
      <c r="X137" s="17"/>
    </row>
    <row r="138" spans="1:24" ht="11.25">
      <c r="A138" s="41">
        <v>130</v>
      </c>
      <c r="B138" s="41">
        <f>IF('Liste der Sammler'!C138="","",'Liste der Sammler'!C138)</f>
      </c>
      <c r="C138" s="41">
        <f>IF('Liste der Sammler'!D138="","",'Liste der Sammler'!D138)</f>
      </c>
      <c r="D138" s="42">
        <f t="shared" si="4"/>
      </c>
      <c r="E138" s="19"/>
      <c r="F138" s="17"/>
      <c r="G138" s="19"/>
      <c r="H138" s="17"/>
      <c r="I138" s="19"/>
      <c r="J138" s="17"/>
      <c r="K138" s="19"/>
      <c r="L138" s="17"/>
      <c r="M138" s="19"/>
      <c r="N138" s="17"/>
      <c r="O138" s="19"/>
      <c r="P138" s="17"/>
      <c r="Q138" s="19"/>
      <c r="R138" s="17"/>
      <c r="S138" s="19"/>
      <c r="T138" s="17"/>
      <c r="U138" s="19"/>
      <c r="V138" s="17"/>
      <c r="W138" s="19"/>
      <c r="X138" s="17"/>
    </row>
    <row r="139" spans="1:24" ht="11.25">
      <c r="A139" s="41">
        <v>131</v>
      </c>
      <c r="B139" s="41">
        <f>IF('Liste der Sammler'!C139="","",'Liste der Sammler'!C139)</f>
      </c>
      <c r="C139" s="41">
        <f>IF('Liste der Sammler'!D139="","",'Liste der Sammler'!D139)</f>
      </c>
      <c r="D139" s="42">
        <f t="shared" si="4"/>
      </c>
      <c r="E139" s="19"/>
      <c r="F139" s="17"/>
      <c r="G139" s="19"/>
      <c r="H139" s="17"/>
      <c r="I139" s="19"/>
      <c r="J139" s="17"/>
      <c r="K139" s="19"/>
      <c r="L139" s="17"/>
      <c r="M139" s="19"/>
      <c r="N139" s="17"/>
      <c r="O139" s="19"/>
      <c r="P139" s="17"/>
      <c r="Q139" s="19"/>
      <c r="R139" s="17"/>
      <c r="S139" s="19"/>
      <c r="T139" s="17"/>
      <c r="U139" s="19"/>
      <c r="V139" s="17"/>
      <c r="W139" s="19"/>
      <c r="X139" s="17"/>
    </row>
    <row r="140" spans="1:24" ht="11.25">
      <c r="A140" s="41">
        <v>132</v>
      </c>
      <c r="B140" s="41">
        <f>IF('Liste der Sammler'!C140="","",'Liste der Sammler'!C140)</f>
      </c>
      <c r="C140" s="41">
        <f>IF('Liste der Sammler'!D140="","",'Liste der Sammler'!D140)</f>
      </c>
      <c r="D140" s="42">
        <f t="shared" si="4"/>
      </c>
      <c r="E140" s="19"/>
      <c r="F140" s="17"/>
      <c r="G140" s="19"/>
      <c r="H140" s="17"/>
      <c r="I140" s="19"/>
      <c r="J140" s="17"/>
      <c r="K140" s="19"/>
      <c r="L140" s="17"/>
      <c r="M140" s="19"/>
      <c r="N140" s="17"/>
      <c r="O140" s="19"/>
      <c r="P140" s="17"/>
      <c r="Q140" s="19"/>
      <c r="R140" s="17"/>
      <c r="S140" s="19"/>
      <c r="T140" s="17"/>
      <c r="U140" s="19"/>
      <c r="V140" s="17"/>
      <c r="W140" s="19"/>
      <c r="X140" s="17"/>
    </row>
    <row r="141" spans="1:24" ht="11.25">
      <c r="A141" s="41">
        <v>133</v>
      </c>
      <c r="B141" s="41">
        <f>IF('Liste der Sammler'!C141="","",'Liste der Sammler'!C141)</f>
      </c>
      <c r="C141" s="41">
        <f>IF('Liste der Sammler'!D141="","",'Liste der Sammler'!D141)</f>
      </c>
      <c r="D141" s="42">
        <f t="shared" si="4"/>
      </c>
      <c r="E141" s="19"/>
      <c r="F141" s="17"/>
      <c r="G141" s="19"/>
      <c r="H141" s="17"/>
      <c r="I141" s="19"/>
      <c r="J141" s="17"/>
      <c r="K141" s="19"/>
      <c r="L141" s="17"/>
      <c r="M141" s="19"/>
      <c r="N141" s="17"/>
      <c r="O141" s="19"/>
      <c r="P141" s="17"/>
      <c r="Q141" s="19"/>
      <c r="R141" s="17"/>
      <c r="S141" s="19"/>
      <c r="T141" s="17"/>
      <c r="U141" s="19"/>
      <c r="V141" s="17"/>
      <c r="W141" s="19"/>
      <c r="X141" s="17"/>
    </row>
    <row r="142" spans="1:24" ht="11.25">
      <c r="A142" s="41">
        <v>134</v>
      </c>
      <c r="B142" s="41">
        <f>IF('Liste der Sammler'!C142="","",'Liste der Sammler'!C142)</f>
      </c>
      <c r="C142" s="41">
        <f>IF('Liste der Sammler'!D142="","",'Liste der Sammler'!D142)</f>
      </c>
      <c r="D142" s="42">
        <f t="shared" si="4"/>
      </c>
      <c r="E142" s="19"/>
      <c r="F142" s="17"/>
      <c r="G142" s="19"/>
      <c r="H142" s="17"/>
      <c r="I142" s="19"/>
      <c r="J142" s="17"/>
      <c r="K142" s="19"/>
      <c r="L142" s="17"/>
      <c r="M142" s="19"/>
      <c r="N142" s="17"/>
      <c r="O142" s="19"/>
      <c r="P142" s="17"/>
      <c r="Q142" s="19"/>
      <c r="R142" s="17"/>
      <c r="S142" s="19"/>
      <c r="T142" s="17"/>
      <c r="U142" s="19"/>
      <c r="V142" s="17"/>
      <c r="W142" s="19"/>
      <c r="X142" s="17"/>
    </row>
    <row r="143" spans="1:24" ht="11.25">
      <c r="A143" s="41">
        <v>135</v>
      </c>
      <c r="B143" s="41">
        <f>IF('Liste der Sammler'!C143="","",'Liste der Sammler'!C143)</f>
      </c>
      <c r="C143" s="41">
        <f>IF('Liste der Sammler'!D143="","",'Liste der Sammler'!D143)</f>
      </c>
      <c r="D143" s="42">
        <f t="shared" si="4"/>
      </c>
      <c r="E143" s="19"/>
      <c r="F143" s="17"/>
      <c r="G143" s="19"/>
      <c r="H143" s="17"/>
      <c r="I143" s="19"/>
      <c r="J143" s="17"/>
      <c r="K143" s="19"/>
      <c r="L143" s="17"/>
      <c r="M143" s="19"/>
      <c r="N143" s="17"/>
      <c r="O143" s="19"/>
      <c r="P143" s="17"/>
      <c r="Q143" s="19"/>
      <c r="R143" s="17"/>
      <c r="S143" s="19"/>
      <c r="T143" s="17"/>
      <c r="U143" s="19"/>
      <c r="V143" s="17"/>
      <c r="W143" s="19"/>
      <c r="X143" s="17"/>
    </row>
    <row r="144" spans="1:24" ht="11.25">
      <c r="A144" s="41">
        <v>136</v>
      </c>
      <c r="B144" s="41">
        <f>IF('Liste der Sammler'!C144="","",'Liste der Sammler'!C144)</f>
      </c>
      <c r="C144" s="41">
        <f>IF('Liste der Sammler'!D144="","",'Liste der Sammler'!D144)</f>
      </c>
      <c r="D144" s="42">
        <f t="shared" si="4"/>
      </c>
      <c r="E144" s="19"/>
      <c r="F144" s="17"/>
      <c r="G144" s="19"/>
      <c r="H144" s="17"/>
      <c r="I144" s="19"/>
      <c r="J144" s="17"/>
      <c r="K144" s="19"/>
      <c r="L144" s="17"/>
      <c r="M144" s="19"/>
      <c r="N144" s="17"/>
      <c r="O144" s="19"/>
      <c r="P144" s="17"/>
      <c r="Q144" s="19"/>
      <c r="R144" s="17"/>
      <c r="S144" s="19"/>
      <c r="T144" s="17"/>
      <c r="U144" s="19"/>
      <c r="V144" s="17"/>
      <c r="W144" s="19"/>
      <c r="X144" s="17"/>
    </row>
    <row r="145" spans="1:24" ht="11.25">
      <c r="A145" s="41">
        <v>137</v>
      </c>
      <c r="B145" s="41">
        <f>IF('Liste der Sammler'!C145="","",'Liste der Sammler'!C145)</f>
      </c>
      <c r="C145" s="41">
        <f>IF('Liste der Sammler'!D145="","",'Liste der Sammler'!D145)</f>
      </c>
      <c r="D145" s="42">
        <f t="shared" si="4"/>
      </c>
      <c r="E145" s="19"/>
      <c r="F145" s="17"/>
      <c r="G145" s="19"/>
      <c r="H145" s="17"/>
      <c r="I145" s="19"/>
      <c r="J145" s="17"/>
      <c r="K145" s="19"/>
      <c r="L145" s="17"/>
      <c r="M145" s="19"/>
      <c r="N145" s="17"/>
      <c r="O145" s="19"/>
      <c r="P145" s="17"/>
      <c r="Q145" s="19"/>
      <c r="R145" s="17"/>
      <c r="S145" s="19"/>
      <c r="T145" s="17"/>
      <c r="U145" s="19"/>
      <c r="V145" s="17"/>
      <c r="W145" s="19"/>
      <c r="X145" s="17"/>
    </row>
    <row r="146" spans="1:24" ht="11.25">
      <c r="A146" s="41">
        <v>138</v>
      </c>
      <c r="B146" s="41">
        <f>IF('Liste der Sammler'!C146="","",'Liste der Sammler'!C146)</f>
      </c>
      <c r="C146" s="41">
        <f>IF('Liste der Sammler'!D146="","",'Liste der Sammler'!D146)</f>
      </c>
      <c r="D146" s="42">
        <f t="shared" si="4"/>
      </c>
      <c r="E146" s="19"/>
      <c r="F146" s="17"/>
      <c r="G146" s="19"/>
      <c r="H146" s="17"/>
      <c r="I146" s="19"/>
      <c r="J146" s="17"/>
      <c r="K146" s="19"/>
      <c r="L146" s="17"/>
      <c r="M146" s="19"/>
      <c r="N146" s="17"/>
      <c r="O146" s="19"/>
      <c r="P146" s="17"/>
      <c r="Q146" s="19"/>
      <c r="R146" s="17"/>
      <c r="S146" s="19"/>
      <c r="T146" s="17"/>
      <c r="U146" s="19"/>
      <c r="V146" s="17"/>
      <c r="W146" s="19"/>
      <c r="X146" s="17"/>
    </row>
    <row r="147" spans="1:24" ht="11.25">
      <c r="A147" s="41">
        <v>139</v>
      </c>
      <c r="B147" s="41">
        <f>IF('Liste der Sammler'!C147="","",'Liste der Sammler'!C147)</f>
      </c>
      <c r="C147" s="41">
        <f>IF('Liste der Sammler'!D147="","",'Liste der Sammler'!D147)</f>
      </c>
      <c r="D147" s="42">
        <f t="shared" si="4"/>
      </c>
      <c r="E147" s="19"/>
      <c r="F147" s="17"/>
      <c r="G147" s="19"/>
      <c r="H147" s="17"/>
      <c r="I147" s="19"/>
      <c r="J147" s="17"/>
      <c r="K147" s="19"/>
      <c r="L147" s="17"/>
      <c r="M147" s="19"/>
      <c r="N147" s="17"/>
      <c r="O147" s="19"/>
      <c r="P147" s="17"/>
      <c r="Q147" s="19"/>
      <c r="R147" s="17"/>
      <c r="S147" s="19"/>
      <c r="T147" s="17"/>
      <c r="U147" s="19"/>
      <c r="V147" s="17"/>
      <c r="W147" s="19"/>
      <c r="X147" s="17"/>
    </row>
    <row r="148" spans="1:24" ht="11.25">
      <c r="A148" s="41">
        <v>140</v>
      </c>
      <c r="B148" s="41">
        <f>IF('Liste der Sammler'!C148="","",'Liste der Sammler'!C148)</f>
      </c>
      <c r="C148" s="41">
        <f>IF('Liste der Sammler'!D148="","",'Liste der Sammler'!D148)</f>
      </c>
      <c r="D148" s="42">
        <f t="shared" si="4"/>
      </c>
      <c r="E148" s="19"/>
      <c r="F148" s="17"/>
      <c r="G148" s="19"/>
      <c r="H148" s="17"/>
      <c r="I148" s="19"/>
      <c r="J148" s="17"/>
      <c r="K148" s="19"/>
      <c r="L148" s="17"/>
      <c r="M148" s="19"/>
      <c r="N148" s="17"/>
      <c r="O148" s="19"/>
      <c r="P148" s="17"/>
      <c r="Q148" s="19"/>
      <c r="R148" s="17"/>
      <c r="S148" s="19"/>
      <c r="T148" s="17"/>
      <c r="U148" s="19"/>
      <c r="V148" s="17"/>
      <c r="W148" s="19"/>
      <c r="X148" s="17"/>
    </row>
    <row r="149" spans="1:24" ht="11.25">
      <c r="A149" s="41">
        <v>141</v>
      </c>
      <c r="B149" s="41">
        <f>IF('Liste der Sammler'!C149="","",'Liste der Sammler'!C149)</f>
      </c>
      <c r="C149" s="41">
        <f>IF('Liste der Sammler'!D149="","",'Liste der Sammler'!D149)</f>
      </c>
      <c r="D149" s="42">
        <f t="shared" si="4"/>
      </c>
      <c r="E149" s="19"/>
      <c r="F149" s="17"/>
      <c r="G149" s="19"/>
      <c r="H149" s="17"/>
      <c r="I149" s="19"/>
      <c r="J149" s="17"/>
      <c r="K149" s="19"/>
      <c r="L149" s="17"/>
      <c r="M149" s="19"/>
      <c r="N149" s="17"/>
      <c r="O149" s="19"/>
      <c r="P149" s="17"/>
      <c r="Q149" s="19"/>
      <c r="R149" s="17"/>
      <c r="S149" s="19"/>
      <c r="T149" s="17"/>
      <c r="U149" s="19"/>
      <c r="V149" s="17"/>
      <c r="W149" s="19"/>
      <c r="X149" s="17"/>
    </row>
    <row r="150" spans="1:24" ht="11.25">
      <c r="A150" s="41">
        <v>142</v>
      </c>
      <c r="B150" s="41">
        <f>IF('Liste der Sammler'!C150="","",'Liste der Sammler'!C150)</f>
      </c>
      <c r="C150" s="41">
        <f>IF('Liste der Sammler'!D150="","",'Liste der Sammler'!D150)</f>
      </c>
      <c r="D150" s="42">
        <f t="shared" si="4"/>
      </c>
      <c r="E150" s="19"/>
      <c r="F150" s="17"/>
      <c r="G150" s="19"/>
      <c r="H150" s="17"/>
      <c r="I150" s="19"/>
      <c r="J150" s="17"/>
      <c r="K150" s="19"/>
      <c r="L150" s="17"/>
      <c r="M150" s="19"/>
      <c r="N150" s="17"/>
      <c r="O150" s="19"/>
      <c r="P150" s="17"/>
      <c r="Q150" s="19"/>
      <c r="R150" s="17"/>
      <c r="S150" s="19"/>
      <c r="T150" s="17"/>
      <c r="U150" s="19"/>
      <c r="V150" s="17"/>
      <c r="W150" s="19"/>
      <c r="X150" s="17"/>
    </row>
    <row r="151" spans="1:24" ht="11.25">
      <c r="A151" s="41">
        <v>143</v>
      </c>
      <c r="B151" s="41">
        <f>IF('Liste der Sammler'!C151="","",'Liste der Sammler'!C151)</f>
      </c>
      <c r="C151" s="41">
        <f>IF('Liste der Sammler'!D151="","",'Liste der Sammler'!D151)</f>
      </c>
      <c r="D151" s="42">
        <f t="shared" si="4"/>
      </c>
      <c r="E151" s="19"/>
      <c r="F151" s="17"/>
      <c r="G151" s="19"/>
      <c r="H151" s="17"/>
      <c r="I151" s="19"/>
      <c r="J151" s="17"/>
      <c r="K151" s="19"/>
      <c r="L151" s="17"/>
      <c r="M151" s="19"/>
      <c r="N151" s="17"/>
      <c r="O151" s="19"/>
      <c r="P151" s="17"/>
      <c r="Q151" s="19"/>
      <c r="R151" s="17"/>
      <c r="S151" s="19"/>
      <c r="T151" s="17"/>
      <c r="U151" s="19"/>
      <c r="V151" s="17"/>
      <c r="W151" s="19"/>
      <c r="X151" s="17"/>
    </row>
    <row r="152" spans="1:24" ht="11.25">
      <c r="A152" s="41">
        <v>144</v>
      </c>
      <c r="B152" s="41">
        <f>IF('Liste der Sammler'!C152="","",'Liste der Sammler'!C152)</f>
      </c>
      <c r="C152" s="41">
        <f>IF('Liste der Sammler'!D152="","",'Liste der Sammler'!D152)</f>
      </c>
      <c r="D152" s="42">
        <f t="shared" si="4"/>
      </c>
      <c r="E152" s="19"/>
      <c r="F152" s="17"/>
      <c r="G152" s="19"/>
      <c r="H152" s="17"/>
      <c r="I152" s="19"/>
      <c r="J152" s="17"/>
      <c r="K152" s="19"/>
      <c r="L152" s="17"/>
      <c r="M152" s="19"/>
      <c r="N152" s="17"/>
      <c r="O152" s="19"/>
      <c r="P152" s="17"/>
      <c r="Q152" s="19"/>
      <c r="R152" s="17"/>
      <c r="S152" s="19"/>
      <c r="T152" s="17"/>
      <c r="U152" s="19"/>
      <c r="V152" s="17"/>
      <c r="W152" s="19"/>
      <c r="X152" s="17"/>
    </row>
    <row r="153" spans="1:24" ht="11.25">
      <c r="A153" s="41">
        <v>145</v>
      </c>
      <c r="B153" s="41">
        <f>IF('Liste der Sammler'!C153="","",'Liste der Sammler'!C153)</f>
      </c>
      <c r="C153" s="41">
        <f>IF('Liste der Sammler'!D153="","",'Liste der Sammler'!D153)</f>
      </c>
      <c r="D153" s="42">
        <f t="shared" si="4"/>
      </c>
      <c r="E153" s="19"/>
      <c r="F153" s="17"/>
      <c r="G153" s="19"/>
      <c r="H153" s="17"/>
      <c r="I153" s="19"/>
      <c r="J153" s="17"/>
      <c r="K153" s="19"/>
      <c r="L153" s="17"/>
      <c r="M153" s="19"/>
      <c r="N153" s="17"/>
      <c r="O153" s="19"/>
      <c r="P153" s="17"/>
      <c r="Q153" s="19"/>
      <c r="R153" s="17"/>
      <c r="S153" s="19"/>
      <c r="T153" s="17"/>
      <c r="U153" s="19"/>
      <c r="V153" s="17"/>
      <c r="W153" s="19"/>
      <c r="X153" s="17"/>
    </row>
    <row r="154" spans="1:24" ht="11.25">
      <c r="A154" s="41">
        <v>146</v>
      </c>
      <c r="B154" s="41">
        <f>IF('Liste der Sammler'!C154="","",'Liste der Sammler'!C154)</f>
      </c>
      <c r="C154" s="41">
        <f>IF('Liste der Sammler'!D154="","",'Liste der Sammler'!D154)</f>
      </c>
      <c r="D154" s="42">
        <f t="shared" si="4"/>
      </c>
      <c r="E154" s="19"/>
      <c r="F154" s="17"/>
      <c r="G154" s="19"/>
      <c r="H154" s="17"/>
      <c r="I154" s="19"/>
      <c r="J154" s="17"/>
      <c r="K154" s="19"/>
      <c r="L154" s="17"/>
      <c r="M154" s="19"/>
      <c r="N154" s="17"/>
      <c r="O154" s="19"/>
      <c r="P154" s="17"/>
      <c r="Q154" s="19"/>
      <c r="R154" s="17"/>
      <c r="S154" s="19"/>
      <c r="T154" s="17"/>
      <c r="U154" s="19"/>
      <c r="V154" s="17"/>
      <c r="W154" s="19"/>
      <c r="X154" s="17"/>
    </row>
    <row r="155" spans="1:24" ht="11.25">
      <c r="A155" s="41">
        <v>147</v>
      </c>
      <c r="B155" s="41">
        <f>IF('Liste der Sammler'!C155="","",'Liste der Sammler'!C155)</f>
      </c>
      <c r="C155" s="41">
        <f>IF('Liste der Sammler'!D155="","",'Liste der Sammler'!D155)</f>
      </c>
      <c r="D155" s="42">
        <f t="shared" si="4"/>
      </c>
      <c r="E155" s="19"/>
      <c r="F155" s="17"/>
      <c r="G155" s="19"/>
      <c r="H155" s="17"/>
      <c r="I155" s="19"/>
      <c r="J155" s="17"/>
      <c r="K155" s="19"/>
      <c r="L155" s="17"/>
      <c r="M155" s="19"/>
      <c r="N155" s="17"/>
      <c r="O155" s="19"/>
      <c r="P155" s="17"/>
      <c r="Q155" s="19"/>
      <c r="R155" s="17"/>
      <c r="S155" s="19"/>
      <c r="T155" s="17"/>
      <c r="U155" s="19"/>
      <c r="V155" s="17"/>
      <c r="W155" s="19"/>
      <c r="X155" s="17"/>
    </row>
    <row r="156" spans="1:24" ht="11.25">
      <c r="A156" s="41">
        <v>148</v>
      </c>
      <c r="B156" s="41">
        <f>IF('Liste der Sammler'!C156="","",'Liste der Sammler'!C156)</f>
      </c>
      <c r="C156" s="41">
        <f>IF('Liste der Sammler'!D156="","",'Liste der Sammler'!D156)</f>
      </c>
      <c r="D156" s="42">
        <f t="shared" si="4"/>
      </c>
      <c r="E156" s="19"/>
      <c r="F156" s="17"/>
      <c r="G156" s="19"/>
      <c r="H156" s="17"/>
      <c r="I156" s="19"/>
      <c r="J156" s="17"/>
      <c r="K156" s="19"/>
      <c r="L156" s="17"/>
      <c r="M156" s="19"/>
      <c r="N156" s="17"/>
      <c r="O156" s="19"/>
      <c r="P156" s="17"/>
      <c r="Q156" s="19"/>
      <c r="R156" s="17"/>
      <c r="S156" s="19"/>
      <c r="T156" s="17"/>
      <c r="U156" s="19"/>
      <c r="V156" s="17"/>
      <c r="W156" s="19"/>
      <c r="X156" s="17"/>
    </row>
    <row r="157" spans="1:24" ht="11.25">
      <c r="A157" s="41">
        <v>149</v>
      </c>
      <c r="B157" s="41">
        <f>IF('Liste der Sammler'!C157="","",'Liste der Sammler'!C157)</f>
      </c>
      <c r="C157" s="41">
        <f>IF('Liste der Sammler'!D157="","",'Liste der Sammler'!D157)</f>
      </c>
      <c r="D157" s="42">
        <f t="shared" si="4"/>
      </c>
      <c r="E157" s="19"/>
      <c r="F157" s="17"/>
      <c r="G157" s="19"/>
      <c r="H157" s="17"/>
      <c r="I157" s="19"/>
      <c r="J157" s="17"/>
      <c r="K157" s="19"/>
      <c r="L157" s="17"/>
      <c r="M157" s="19"/>
      <c r="N157" s="17"/>
      <c r="O157" s="19"/>
      <c r="P157" s="17"/>
      <c r="Q157" s="19"/>
      <c r="R157" s="17"/>
      <c r="S157" s="19"/>
      <c r="T157" s="17"/>
      <c r="U157" s="19"/>
      <c r="V157" s="17"/>
      <c r="W157" s="19"/>
      <c r="X157" s="17"/>
    </row>
    <row r="158" spans="1:24" ht="11.25">
      <c r="A158" s="41">
        <v>150</v>
      </c>
      <c r="B158" s="41">
        <f>IF('Liste der Sammler'!C158="","",'Liste der Sammler'!C158)</f>
      </c>
      <c r="C158" s="41">
        <f>IF('Liste der Sammler'!D158="","",'Liste der Sammler'!D158)</f>
      </c>
      <c r="D158" s="42">
        <f t="shared" si="4"/>
      </c>
      <c r="E158" s="19"/>
      <c r="F158" s="17"/>
      <c r="G158" s="19"/>
      <c r="H158" s="17"/>
      <c r="I158" s="19"/>
      <c r="J158" s="17"/>
      <c r="K158" s="19"/>
      <c r="L158" s="17"/>
      <c r="M158" s="19"/>
      <c r="N158" s="17"/>
      <c r="O158" s="19"/>
      <c r="P158" s="17"/>
      <c r="Q158" s="19"/>
      <c r="R158" s="17"/>
      <c r="S158" s="19"/>
      <c r="T158" s="17"/>
      <c r="U158" s="19"/>
      <c r="V158" s="17"/>
      <c r="W158" s="19"/>
      <c r="X158" s="17"/>
    </row>
    <row r="160" spans="1:24" ht="11.25">
      <c r="A160" s="94" t="s">
        <v>39</v>
      </c>
      <c r="B160" s="95"/>
      <c r="C160" s="95"/>
      <c r="D160" s="96"/>
      <c r="E160" s="94">
        <f>SUM(F9:F158)</f>
        <v>0</v>
      </c>
      <c r="F160" s="96"/>
      <c r="G160" s="94">
        <f>SUM(H9:H158)</f>
        <v>0</v>
      </c>
      <c r="H160" s="96"/>
      <c r="I160" s="94">
        <f>SUM(J9:J158)</f>
        <v>0</v>
      </c>
      <c r="J160" s="96"/>
      <c r="K160" s="94">
        <f>SUM(L9:L158)</f>
        <v>0</v>
      </c>
      <c r="L160" s="96"/>
      <c r="M160" s="94">
        <f>SUM(N9:N158)</f>
        <v>0</v>
      </c>
      <c r="N160" s="96"/>
      <c r="O160" s="94">
        <f>SUM(P9:P158)</f>
        <v>0</v>
      </c>
      <c r="P160" s="96"/>
      <c r="Q160" s="94">
        <f>SUM(R9:R158)</f>
        <v>0</v>
      </c>
      <c r="R160" s="96"/>
      <c r="S160" s="94">
        <f>SUM(T9:T158)</f>
        <v>0</v>
      </c>
      <c r="T160" s="96"/>
      <c r="U160" s="94">
        <f>SUM(V9:V158)</f>
        <v>0</v>
      </c>
      <c r="V160" s="96"/>
      <c r="W160" s="94">
        <f>SUM(X9:X158)</f>
        <v>0</v>
      </c>
      <c r="X160" s="96"/>
    </row>
    <row r="162" spans="1:24" ht="11.25">
      <c r="A162" s="94" t="s">
        <v>38</v>
      </c>
      <c r="B162" s="95"/>
      <c r="C162" s="95"/>
      <c r="D162" s="96"/>
      <c r="E162" s="94">
        <f>COUNT(F9:F158)</f>
        <v>0</v>
      </c>
      <c r="F162" s="96"/>
      <c r="G162" s="94">
        <f>COUNT(H9:H158)</f>
        <v>0</v>
      </c>
      <c r="H162" s="96"/>
      <c r="I162" s="94">
        <f>COUNT(J9:J158)</f>
        <v>0</v>
      </c>
      <c r="J162" s="96"/>
      <c r="K162" s="94">
        <f>COUNT(L9:L158)</f>
        <v>0</v>
      </c>
      <c r="L162" s="96"/>
      <c r="M162" s="94">
        <f>COUNT(N9:N158)</f>
        <v>0</v>
      </c>
      <c r="N162" s="96"/>
      <c r="O162" s="94">
        <f>COUNT(P9:P158)</f>
        <v>0</v>
      </c>
      <c r="P162" s="96"/>
      <c r="Q162" s="94">
        <f>COUNT(R9:R158)</f>
        <v>0</v>
      </c>
      <c r="R162" s="96"/>
      <c r="S162" s="94">
        <f>COUNT(T9:T158)</f>
        <v>0</v>
      </c>
      <c r="T162" s="96"/>
      <c r="U162" s="94">
        <f>COUNT(V9:V158)</f>
        <v>0</v>
      </c>
      <c r="V162" s="96"/>
      <c r="W162" s="94">
        <f>COUNT(X9:X158)</f>
        <v>0</v>
      </c>
      <c r="X162" s="96"/>
    </row>
  </sheetData>
  <sheetProtection sheet="1" objects="1" scenarios="1"/>
  <mergeCells count="72">
    <mergeCell ref="W162:X162"/>
    <mergeCell ref="S160:T160"/>
    <mergeCell ref="U160:V160"/>
    <mergeCell ref="W160:X160"/>
    <mergeCell ref="I162:J162"/>
    <mergeCell ref="K162:L162"/>
    <mergeCell ref="S162:T162"/>
    <mergeCell ref="U162:V162"/>
    <mergeCell ref="M162:N162"/>
    <mergeCell ref="O162:P162"/>
    <mergeCell ref="Q162:R162"/>
    <mergeCell ref="V2:X2"/>
    <mergeCell ref="Q160:R160"/>
    <mergeCell ref="W5:X5"/>
    <mergeCell ref="W4:X4"/>
    <mergeCell ref="Q4:R4"/>
    <mergeCell ref="O4:P4"/>
    <mergeCell ref="S4:T4"/>
    <mergeCell ref="A160:D160"/>
    <mergeCell ref="A162:D162"/>
    <mergeCell ref="E160:F160"/>
    <mergeCell ref="G160:H160"/>
    <mergeCell ref="E162:F162"/>
    <mergeCell ref="G162:H162"/>
    <mergeCell ref="I160:J160"/>
    <mergeCell ref="K160:L160"/>
    <mergeCell ref="M160:N160"/>
    <mergeCell ref="O160:P160"/>
    <mergeCell ref="A2:B2"/>
    <mergeCell ref="D2:J2"/>
    <mergeCell ref="K2:O2"/>
    <mergeCell ref="P2:U2"/>
    <mergeCell ref="G5:H5"/>
    <mergeCell ref="I5:J5"/>
    <mergeCell ref="K5:L5"/>
    <mergeCell ref="U5:V5"/>
    <mergeCell ref="U4:V4"/>
    <mergeCell ref="M5:N5"/>
    <mergeCell ref="O5:P5"/>
    <mergeCell ref="Q5:R5"/>
    <mergeCell ref="S5:T5"/>
    <mergeCell ref="G4:H4"/>
    <mergeCell ref="I4:J4"/>
    <mergeCell ref="K4:L4"/>
    <mergeCell ref="M4:N4"/>
    <mergeCell ref="A4:A8"/>
    <mergeCell ref="B4:B8"/>
    <mergeCell ref="C4:C8"/>
    <mergeCell ref="E4:F4"/>
    <mergeCell ref="E5:F5"/>
    <mergeCell ref="E6:F6"/>
    <mergeCell ref="G6:H6"/>
    <mergeCell ref="I6:J6"/>
    <mergeCell ref="K6:L6"/>
    <mergeCell ref="M6:N6"/>
    <mergeCell ref="Q7:R7"/>
    <mergeCell ref="S7:T7"/>
    <mergeCell ref="U7:V7"/>
    <mergeCell ref="O6:P6"/>
    <mergeCell ref="Q6:R6"/>
    <mergeCell ref="S6:T6"/>
    <mergeCell ref="U6:V6"/>
    <mergeCell ref="W7:X7"/>
    <mergeCell ref="E1:X1"/>
    <mergeCell ref="A1:D1"/>
    <mergeCell ref="W6:X6"/>
    <mergeCell ref="E7:F7"/>
    <mergeCell ref="G7:H7"/>
    <mergeCell ref="I7:J7"/>
    <mergeCell ref="K7:L7"/>
    <mergeCell ref="M7:N7"/>
    <mergeCell ref="O7:P7"/>
  </mergeCells>
  <printOptions horizontalCentered="1"/>
  <pageMargins left="0.3937007874015748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&amp;C&amp;"Arial,Fett"&amp;18Auswertung der Clubturniere</oddHeader>
    <oddFooter>&amp;CSeite 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162"/>
  <sheetViews>
    <sheetView workbookViewId="0" topLeftCell="A1">
      <pane ySplit="8" topLeftCell="BM9" activePane="bottomLeft" state="frozen"/>
      <selection pane="topLeft" activeCell="E4" sqref="E4:F4"/>
      <selection pane="bottomLeft" activeCell="E4" sqref="E4:F4"/>
    </sheetView>
  </sheetViews>
  <sheetFormatPr defaultColWidth="11.421875" defaultRowHeight="12.75"/>
  <cols>
    <col min="1" max="1" width="6.57421875" style="35" customWidth="1"/>
    <col min="2" max="3" width="22.8515625" style="35" customWidth="1"/>
    <col min="4" max="4" width="9.8515625" style="35" customWidth="1"/>
    <col min="5" max="5" width="4.28125" style="35" customWidth="1"/>
    <col min="6" max="6" width="3.421875" style="35" customWidth="1"/>
    <col min="7" max="7" width="4.28125" style="35" customWidth="1"/>
    <col min="8" max="8" width="3.421875" style="35" customWidth="1"/>
    <col min="9" max="9" width="4.28125" style="35" customWidth="1"/>
    <col min="10" max="10" width="3.421875" style="35" customWidth="1"/>
    <col min="11" max="11" width="4.28125" style="35" customWidth="1"/>
    <col min="12" max="12" width="3.421875" style="35" customWidth="1"/>
    <col min="13" max="13" width="4.28125" style="35" customWidth="1"/>
    <col min="14" max="14" width="3.421875" style="35" customWidth="1"/>
    <col min="15" max="15" width="4.28125" style="35" customWidth="1"/>
    <col min="16" max="16" width="3.421875" style="35" customWidth="1"/>
    <col min="17" max="17" width="4.28125" style="35" customWidth="1"/>
    <col min="18" max="18" width="3.421875" style="35" customWidth="1"/>
    <col min="19" max="19" width="4.28125" style="35" customWidth="1"/>
    <col min="20" max="20" width="3.421875" style="35" customWidth="1"/>
    <col min="21" max="21" width="4.28125" style="35" customWidth="1"/>
    <col min="22" max="22" width="3.421875" style="35" customWidth="1"/>
    <col min="23" max="23" width="4.28125" style="35" customWidth="1"/>
    <col min="24" max="24" width="3.421875" style="35" customWidth="1"/>
    <col min="25" max="16384" width="11.421875" style="35" customWidth="1"/>
  </cols>
  <sheetData>
    <row r="1" spans="1:24" ht="25.5" customHeight="1">
      <c r="A1" s="84" t="s">
        <v>30</v>
      </c>
      <c r="B1" s="85"/>
      <c r="C1" s="85"/>
      <c r="D1" s="85"/>
      <c r="E1" s="82">
        <f>IF('Liste der Sammler'!C1="","",'Liste der Sammler'!C1)</f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12.75">
      <c r="A2" s="87" t="s">
        <v>7</v>
      </c>
      <c r="B2" s="88"/>
      <c r="C2" s="36">
        <f>IF('Liste der Sammler'!C2="","",'Liste der Sammler'!C2)</f>
      </c>
      <c r="D2" s="87" t="s">
        <v>8</v>
      </c>
      <c r="E2" s="88"/>
      <c r="F2" s="88"/>
      <c r="G2" s="88"/>
      <c r="H2" s="88"/>
      <c r="I2" s="88"/>
      <c r="J2" s="88"/>
      <c r="K2" s="89">
        <f>IF('Liste der Sammler'!C3="","",'Liste der Sammler'!C3)</f>
      </c>
      <c r="L2" s="90"/>
      <c r="M2" s="90"/>
      <c r="N2" s="90"/>
      <c r="O2" s="91"/>
      <c r="P2" s="87" t="s">
        <v>26</v>
      </c>
      <c r="Q2" s="88"/>
      <c r="R2" s="88"/>
      <c r="S2" s="88"/>
      <c r="T2" s="88"/>
      <c r="U2" s="88"/>
      <c r="V2" s="90">
        <v>9</v>
      </c>
      <c r="W2" s="90"/>
      <c r="X2" s="91"/>
    </row>
    <row r="3" ht="9" customHeight="1"/>
    <row r="4" spans="1:24" ht="11.25">
      <c r="A4" s="92" t="s">
        <v>0</v>
      </c>
      <c r="B4" s="92" t="s">
        <v>2</v>
      </c>
      <c r="C4" s="93" t="s">
        <v>3</v>
      </c>
      <c r="D4" s="37" t="s">
        <v>22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0"/>
      <c r="R4" s="81"/>
      <c r="S4" s="86"/>
      <c r="T4" s="86"/>
      <c r="U4" s="86"/>
      <c r="V4" s="86"/>
      <c r="W4" s="86"/>
      <c r="X4" s="86"/>
    </row>
    <row r="5" spans="1:24" ht="11.25">
      <c r="A5" s="92"/>
      <c r="B5" s="92"/>
      <c r="C5" s="93"/>
      <c r="D5" s="38" t="s">
        <v>23</v>
      </c>
      <c r="E5" s="80"/>
      <c r="F5" s="81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</row>
    <row r="6" spans="1:24" ht="11.25">
      <c r="A6" s="92"/>
      <c r="B6" s="92"/>
      <c r="C6" s="93"/>
      <c r="D6" s="38" t="s">
        <v>28</v>
      </c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</row>
    <row r="7" spans="1:24" ht="11.25">
      <c r="A7" s="92"/>
      <c r="B7" s="92"/>
      <c r="C7" s="93"/>
      <c r="D7" s="39" t="s">
        <v>27</v>
      </c>
      <c r="E7" s="80"/>
      <c r="F7" s="81"/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</row>
    <row r="8" spans="1:24" ht="11.25">
      <c r="A8" s="92"/>
      <c r="B8" s="92"/>
      <c r="C8" s="93"/>
      <c r="D8" s="39" t="s">
        <v>24</v>
      </c>
      <c r="E8" s="40" t="s">
        <v>29</v>
      </c>
      <c r="F8" s="40" t="s">
        <v>13</v>
      </c>
      <c r="G8" s="40" t="s">
        <v>29</v>
      </c>
      <c r="H8" s="40" t="s">
        <v>13</v>
      </c>
      <c r="I8" s="40" t="s">
        <v>29</v>
      </c>
      <c r="J8" s="40" t="s">
        <v>13</v>
      </c>
      <c r="K8" s="40" t="s">
        <v>29</v>
      </c>
      <c r="L8" s="40" t="s">
        <v>13</v>
      </c>
      <c r="M8" s="40" t="s">
        <v>29</v>
      </c>
      <c r="N8" s="40" t="s">
        <v>13</v>
      </c>
      <c r="O8" s="40" t="s">
        <v>29</v>
      </c>
      <c r="P8" s="40" t="s">
        <v>13</v>
      </c>
      <c r="Q8" s="40" t="s">
        <v>29</v>
      </c>
      <c r="R8" s="40" t="s">
        <v>13</v>
      </c>
      <c r="S8" s="40" t="s">
        <v>29</v>
      </c>
      <c r="T8" s="40" t="s">
        <v>13</v>
      </c>
      <c r="U8" s="40" t="s">
        <v>29</v>
      </c>
      <c r="V8" s="40" t="s">
        <v>13</v>
      </c>
      <c r="W8" s="40" t="s">
        <v>29</v>
      </c>
      <c r="X8" s="40" t="s">
        <v>13</v>
      </c>
    </row>
    <row r="9" spans="1:24" ht="11.25">
      <c r="A9" s="41">
        <v>1</v>
      </c>
      <c r="B9" s="41">
        <f>IF('Liste der Sammler'!C9="","",'Liste der Sammler'!C9)</f>
      </c>
      <c r="C9" s="41">
        <f>IF('Liste der Sammler'!D9="","",'Liste der Sammler'!D9)</f>
      </c>
      <c r="D9" s="42">
        <f aca="true" t="shared" si="0" ref="D9:D40">IF(B9="","",F9+H9+J9+L9+N9+P9+R9+T9+V9+X9)</f>
      </c>
      <c r="E9" s="18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</row>
    <row r="10" spans="1:24" ht="11.25">
      <c r="A10" s="41">
        <v>2</v>
      </c>
      <c r="B10" s="41">
        <f>IF('Liste der Sammler'!C10="","",'Liste der Sammler'!C10)</f>
      </c>
      <c r="C10" s="41">
        <f>IF('Liste der Sammler'!D10="","",'Liste der Sammler'!D10)</f>
      </c>
      <c r="D10" s="42">
        <f t="shared" si="0"/>
      </c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17"/>
      <c r="W10" s="19"/>
      <c r="X10" s="17"/>
    </row>
    <row r="11" spans="1:24" ht="11.25">
      <c r="A11" s="41">
        <v>3</v>
      </c>
      <c r="B11" s="41">
        <f>IF('Liste der Sammler'!C11="","",'Liste der Sammler'!C11)</f>
      </c>
      <c r="C11" s="41">
        <f>IF('Liste der Sammler'!D11="","",'Liste der Sammler'!D11)</f>
      </c>
      <c r="D11" s="42">
        <f t="shared" si="0"/>
      </c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17"/>
      <c r="W11" s="19"/>
      <c r="X11" s="17"/>
    </row>
    <row r="12" spans="1:24" ht="11.25">
      <c r="A12" s="41">
        <v>4</v>
      </c>
      <c r="B12" s="41">
        <f>IF('Liste der Sammler'!C12="","",'Liste der Sammler'!C12)</f>
      </c>
      <c r="C12" s="41">
        <f>IF('Liste der Sammler'!D12="","",'Liste der Sammler'!D12)</f>
      </c>
      <c r="D12" s="42">
        <f t="shared" si="0"/>
      </c>
      <c r="E12" s="19"/>
      <c r="F12" s="17"/>
      <c r="G12" s="19"/>
      <c r="H12" s="17"/>
      <c r="I12" s="19"/>
      <c r="J12" s="17"/>
      <c r="K12" s="19"/>
      <c r="L12" s="17"/>
      <c r="M12" s="19"/>
      <c r="N12" s="17"/>
      <c r="O12" s="19"/>
      <c r="P12" s="17"/>
      <c r="Q12" s="19"/>
      <c r="R12" s="17"/>
      <c r="S12" s="19"/>
      <c r="T12" s="17"/>
      <c r="U12" s="19"/>
      <c r="V12" s="17"/>
      <c r="W12" s="19"/>
      <c r="X12" s="17"/>
    </row>
    <row r="13" spans="1:24" ht="11.25">
      <c r="A13" s="41">
        <v>5</v>
      </c>
      <c r="B13" s="41">
        <f>IF('Liste der Sammler'!C13="","",'Liste der Sammler'!C13)</f>
      </c>
      <c r="C13" s="41">
        <f>IF('Liste der Sammler'!D13="","",'Liste der Sammler'!D13)</f>
      </c>
      <c r="D13" s="42">
        <f t="shared" si="0"/>
      </c>
      <c r="E13" s="19"/>
      <c r="F13" s="17"/>
      <c r="G13" s="19"/>
      <c r="H13" s="17"/>
      <c r="I13" s="19"/>
      <c r="J13" s="17"/>
      <c r="K13" s="19"/>
      <c r="L13" s="17"/>
      <c r="M13" s="19"/>
      <c r="N13" s="17"/>
      <c r="O13" s="19"/>
      <c r="P13" s="17"/>
      <c r="Q13" s="19"/>
      <c r="R13" s="17"/>
      <c r="S13" s="19"/>
      <c r="T13" s="17"/>
      <c r="U13" s="19"/>
      <c r="V13" s="17"/>
      <c r="W13" s="19"/>
      <c r="X13" s="17"/>
    </row>
    <row r="14" spans="1:24" ht="11.25">
      <c r="A14" s="41">
        <v>6</v>
      </c>
      <c r="B14" s="41">
        <f>IF('Liste der Sammler'!C14="","",'Liste der Sammler'!C14)</f>
      </c>
      <c r="C14" s="41">
        <f>IF('Liste der Sammler'!D14="","",'Liste der Sammler'!D14)</f>
      </c>
      <c r="D14" s="42">
        <f t="shared" si="0"/>
      </c>
      <c r="E14" s="19"/>
      <c r="F14" s="17"/>
      <c r="G14" s="19"/>
      <c r="H14" s="17"/>
      <c r="I14" s="19"/>
      <c r="J14" s="17"/>
      <c r="K14" s="19"/>
      <c r="L14" s="17"/>
      <c r="M14" s="19"/>
      <c r="N14" s="17"/>
      <c r="O14" s="19"/>
      <c r="P14" s="17"/>
      <c r="Q14" s="19"/>
      <c r="R14" s="17"/>
      <c r="S14" s="19"/>
      <c r="T14" s="17"/>
      <c r="U14" s="19"/>
      <c r="V14" s="17"/>
      <c r="W14" s="19"/>
      <c r="X14" s="17"/>
    </row>
    <row r="15" spans="1:24" ht="11.25">
      <c r="A15" s="41">
        <v>7</v>
      </c>
      <c r="B15" s="41">
        <f>IF('Liste der Sammler'!C15="","",'Liste der Sammler'!C15)</f>
      </c>
      <c r="C15" s="41">
        <f>IF('Liste der Sammler'!D15="","",'Liste der Sammler'!D15)</f>
      </c>
      <c r="D15" s="42">
        <f t="shared" si="0"/>
      </c>
      <c r="E15" s="19"/>
      <c r="F15" s="17"/>
      <c r="G15" s="19"/>
      <c r="H15" s="17"/>
      <c r="I15" s="19"/>
      <c r="J15" s="17"/>
      <c r="K15" s="19"/>
      <c r="L15" s="17"/>
      <c r="M15" s="19"/>
      <c r="N15" s="17"/>
      <c r="O15" s="19"/>
      <c r="P15" s="17"/>
      <c r="Q15" s="19"/>
      <c r="R15" s="17"/>
      <c r="S15" s="19"/>
      <c r="T15" s="17"/>
      <c r="U15" s="19"/>
      <c r="V15" s="17"/>
      <c r="W15" s="19"/>
      <c r="X15" s="17"/>
    </row>
    <row r="16" spans="1:24" ht="11.25">
      <c r="A16" s="41">
        <v>8</v>
      </c>
      <c r="B16" s="41">
        <f>IF('Liste der Sammler'!C16="","",'Liste der Sammler'!C16)</f>
      </c>
      <c r="C16" s="41">
        <f>IF('Liste der Sammler'!D16="","",'Liste der Sammler'!D16)</f>
      </c>
      <c r="D16" s="42">
        <f t="shared" si="0"/>
      </c>
      <c r="E16" s="19"/>
      <c r="F16" s="17"/>
      <c r="G16" s="19"/>
      <c r="H16" s="17"/>
      <c r="I16" s="19"/>
      <c r="J16" s="17"/>
      <c r="K16" s="19"/>
      <c r="L16" s="17"/>
      <c r="M16" s="19"/>
      <c r="N16" s="17"/>
      <c r="O16" s="19"/>
      <c r="P16" s="17"/>
      <c r="Q16" s="19"/>
      <c r="R16" s="17"/>
      <c r="S16" s="19"/>
      <c r="T16" s="17"/>
      <c r="U16" s="19"/>
      <c r="V16" s="17"/>
      <c r="W16" s="19"/>
      <c r="X16" s="17"/>
    </row>
    <row r="17" spans="1:24" ht="11.25">
      <c r="A17" s="41">
        <v>9</v>
      </c>
      <c r="B17" s="41">
        <f>IF('Liste der Sammler'!C17="","",'Liste der Sammler'!C17)</f>
      </c>
      <c r="C17" s="41">
        <f>IF('Liste der Sammler'!D17="","",'Liste der Sammler'!D17)</f>
      </c>
      <c r="D17" s="42">
        <f t="shared" si="0"/>
      </c>
      <c r="E17" s="19"/>
      <c r="F17" s="17"/>
      <c r="G17" s="19"/>
      <c r="H17" s="17"/>
      <c r="I17" s="19"/>
      <c r="J17" s="17"/>
      <c r="K17" s="19"/>
      <c r="L17" s="17"/>
      <c r="M17" s="19"/>
      <c r="N17" s="17"/>
      <c r="O17" s="19"/>
      <c r="P17" s="17"/>
      <c r="Q17" s="19"/>
      <c r="R17" s="17"/>
      <c r="S17" s="19"/>
      <c r="T17" s="17"/>
      <c r="U17" s="19"/>
      <c r="V17" s="17"/>
      <c r="W17" s="19"/>
      <c r="X17" s="17"/>
    </row>
    <row r="18" spans="1:24" ht="11.25">
      <c r="A18" s="41">
        <v>10</v>
      </c>
      <c r="B18" s="41">
        <f>IF('Liste der Sammler'!C18="","",'Liste der Sammler'!C18)</f>
      </c>
      <c r="C18" s="41">
        <f>IF('Liste der Sammler'!D18="","",'Liste der Sammler'!D18)</f>
      </c>
      <c r="D18" s="42">
        <f t="shared" si="0"/>
      </c>
      <c r="E18" s="19"/>
      <c r="F18" s="17"/>
      <c r="G18" s="19"/>
      <c r="H18" s="17"/>
      <c r="I18" s="19"/>
      <c r="J18" s="17"/>
      <c r="K18" s="19"/>
      <c r="L18" s="17"/>
      <c r="M18" s="19"/>
      <c r="N18" s="17"/>
      <c r="O18" s="19"/>
      <c r="P18" s="17"/>
      <c r="Q18" s="19"/>
      <c r="R18" s="17"/>
      <c r="S18" s="19"/>
      <c r="T18" s="17"/>
      <c r="U18" s="19"/>
      <c r="V18" s="17"/>
      <c r="W18" s="19"/>
      <c r="X18" s="17"/>
    </row>
    <row r="19" spans="1:24" ht="11.25">
      <c r="A19" s="41">
        <v>11</v>
      </c>
      <c r="B19" s="41">
        <f>IF('Liste der Sammler'!C19="","",'Liste der Sammler'!C19)</f>
      </c>
      <c r="C19" s="41">
        <f>IF('Liste der Sammler'!D19="","",'Liste der Sammler'!D19)</f>
      </c>
      <c r="D19" s="42">
        <f t="shared" si="0"/>
      </c>
      <c r="E19" s="19"/>
      <c r="F19" s="17"/>
      <c r="G19" s="19"/>
      <c r="H19" s="17"/>
      <c r="I19" s="19"/>
      <c r="J19" s="17"/>
      <c r="K19" s="19"/>
      <c r="L19" s="17"/>
      <c r="M19" s="19"/>
      <c r="N19" s="17"/>
      <c r="O19" s="19"/>
      <c r="P19" s="17"/>
      <c r="Q19" s="19"/>
      <c r="R19" s="17"/>
      <c r="S19" s="19"/>
      <c r="T19" s="17"/>
      <c r="U19" s="19"/>
      <c r="V19" s="17"/>
      <c r="W19" s="19"/>
      <c r="X19" s="17"/>
    </row>
    <row r="20" spans="1:24" ht="11.25">
      <c r="A20" s="41">
        <v>12</v>
      </c>
      <c r="B20" s="41">
        <f>IF('Liste der Sammler'!C20="","",'Liste der Sammler'!C20)</f>
      </c>
      <c r="C20" s="41">
        <f>IF('Liste der Sammler'!D20="","",'Liste der Sammler'!D20)</f>
      </c>
      <c r="D20" s="42">
        <f t="shared" si="0"/>
      </c>
      <c r="E20" s="19"/>
      <c r="F20" s="17"/>
      <c r="G20" s="19"/>
      <c r="H20" s="17"/>
      <c r="I20" s="19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</row>
    <row r="21" spans="1:24" ht="11.25">
      <c r="A21" s="41">
        <v>13</v>
      </c>
      <c r="B21" s="41">
        <f>IF('Liste der Sammler'!C21="","",'Liste der Sammler'!C21)</f>
      </c>
      <c r="C21" s="41">
        <f>IF('Liste der Sammler'!D21="","",'Liste der Sammler'!D21)</f>
      </c>
      <c r="D21" s="42">
        <f t="shared" si="0"/>
      </c>
      <c r="E21" s="19"/>
      <c r="F21" s="17"/>
      <c r="G21" s="19"/>
      <c r="H21" s="17"/>
      <c r="I21" s="19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</row>
    <row r="22" spans="1:24" ht="11.25">
      <c r="A22" s="41">
        <v>14</v>
      </c>
      <c r="B22" s="41">
        <f>IF('Liste der Sammler'!C22="","",'Liste der Sammler'!C22)</f>
      </c>
      <c r="C22" s="41">
        <f>IF('Liste der Sammler'!D22="","",'Liste der Sammler'!D22)</f>
      </c>
      <c r="D22" s="42">
        <f t="shared" si="0"/>
      </c>
      <c r="E22" s="19"/>
      <c r="F22" s="17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17"/>
      <c r="S22" s="19"/>
      <c r="T22" s="17"/>
      <c r="U22" s="19"/>
      <c r="V22" s="17"/>
      <c r="W22" s="19"/>
      <c r="X22" s="17"/>
    </row>
    <row r="23" spans="1:24" ht="11.25">
      <c r="A23" s="41">
        <v>15</v>
      </c>
      <c r="B23" s="41">
        <f>IF('Liste der Sammler'!C23="","",'Liste der Sammler'!C23)</f>
      </c>
      <c r="C23" s="41">
        <f>IF('Liste der Sammler'!D23="","",'Liste der Sammler'!D23)</f>
      </c>
      <c r="D23" s="42">
        <f t="shared" si="0"/>
      </c>
      <c r="E23" s="19"/>
      <c r="F23" s="17"/>
      <c r="G23" s="19"/>
      <c r="H23" s="17"/>
      <c r="I23" s="19"/>
      <c r="J23" s="17"/>
      <c r="K23" s="19"/>
      <c r="L23" s="17"/>
      <c r="M23" s="19"/>
      <c r="N23" s="17"/>
      <c r="O23" s="19"/>
      <c r="P23" s="17"/>
      <c r="Q23" s="19"/>
      <c r="R23" s="17"/>
      <c r="S23" s="19"/>
      <c r="T23" s="17"/>
      <c r="U23" s="19"/>
      <c r="V23" s="17"/>
      <c r="W23" s="19"/>
      <c r="X23" s="17"/>
    </row>
    <row r="24" spans="1:24" ht="11.25">
      <c r="A24" s="41">
        <v>16</v>
      </c>
      <c r="B24" s="41">
        <f>IF('Liste der Sammler'!C24="","",'Liste der Sammler'!C24)</f>
      </c>
      <c r="C24" s="41">
        <f>IF('Liste der Sammler'!D24="","",'Liste der Sammler'!D24)</f>
      </c>
      <c r="D24" s="42">
        <f t="shared" si="0"/>
      </c>
      <c r="E24" s="19"/>
      <c r="F24" s="17"/>
      <c r="G24" s="19"/>
      <c r="H24" s="17"/>
      <c r="I24" s="19"/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pans="1:24" ht="11.25">
      <c r="A25" s="41">
        <v>17</v>
      </c>
      <c r="B25" s="41">
        <f>IF('Liste der Sammler'!C25="","",'Liste der Sammler'!C25)</f>
      </c>
      <c r="C25" s="41">
        <f>IF('Liste der Sammler'!D25="","",'Liste der Sammler'!D25)</f>
      </c>
      <c r="D25" s="42">
        <f t="shared" si="0"/>
      </c>
      <c r="E25" s="19"/>
      <c r="F25" s="17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pans="1:24" ht="11.25">
      <c r="A26" s="41">
        <v>18</v>
      </c>
      <c r="B26" s="41">
        <f>IF('Liste der Sammler'!C26="","",'Liste der Sammler'!C26)</f>
      </c>
      <c r="C26" s="41">
        <f>IF('Liste der Sammler'!D26="","",'Liste der Sammler'!D26)</f>
      </c>
      <c r="D26" s="42">
        <f t="shared" si="0"/>
      </c>
      <c r="E26" s="19"/>
      <c r="F26" s="17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pans="1:24" ht="11.25">
      <c r="A27" s="41">
        <v>19</v>
      </c>
      <c r="B27" s="41">
        <f>IF('Liste der Sammler'!C27="","",'Liste der Sammler'!C27)</f>
      </c>
      <c r="C27" s="41">
        <f>IF('Liste der Sammler'!D27="","",'Liste der Sammler'!D27)</f>
      </c>
      <c r="D27" s="42">
        <f t="shared" si="0"/>
      </c>
      <c r="E27" s="19"/>
      <c r="F27" s="17"/>
      <c r="G27" s="19"/>
      <c r="H27" s="17"/>
      <c r="I27" s="19"/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pans="1:24" ht="11.25">
      <c r="A28" s="41">
        <v>20</v>
      </c>
      <c r="B28" s="41">
        <f>IF('Liste der Sammler'!C28="","",'Liste der Sammler'!C28)</f>
      </c>
      <c r="C28" s="41">
        <f>IF('Liste der Sammler'!D28="","",'Liste der Sammler'!D28)</f>
      </c>
      <c r="D28" s="42">
        <f t="shared" si="0"/>
      </c>
      <c r="E28" s="19"/>
      <c r="F28" s="17"/>
      <c r="G28" s="19"/>
      <c r="H28" s="17"/>
      <c r="I28" s="19"/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pans="1:24" ht="11.25">
      <c r="A29" s="41">
        <v>21</v>
      </c>
      <c r="B29" s="41">
        <f>IF('Liste der Sammler'!C29="","",'Liste der Sammler'!C29)</f>
      </c>
      <c r="C29" s="41">
        <f>IF('Liste der Sammler'!D29="","",'Liste der Sammler'!D29)</f>
      </c>
      <c r="D29" s="42">
        <f t="shared" si="0"/>
      </c>
      <c r="E29" s="19"/>
      <c r="F29" s="17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pans="1:24" ht="11.25">
      <c r="A30" s="41">
        <v>22</v>
      </c>
      <c r="B30" s="41">
        <f>IF('Liste der Sammler'!C30="","",'Liste der Sammler'!C30)</f>
      </c>
      <c r="C30" s="41">
        <f>IF('Liste der Sammler'!D30="","",'Liste der Sammler'!D30)</f>
      </c>
      <c r="D30" s="42">
        <f t="shared" si="0"/>
      </c>
      <c r="E30" s="19"/>
      <c r="F30" s="17"/>
      <c r="G30" s="19"/>
      <c r="H30" s="17"/>
      <c r="I30" s="19"/>
      <c r="J30" s="17"/>
      <c r="K30" s="19"/>
      <c r="L30" s="17"/>
      <c r="M30" s="19"/>
      <c r="N30" s="17"/>
      <c r="O30" s="19"/>
      <c r="P30" s="17"/>
      <c r="Q30" s="19"/>
      <c r="R30" s="17"/>
      <c r="S30" s="19"/>
      <c r="T30" s="17"/>
      <c r="U30" s="19"/>
      <c r="V30" s="17"/>
      <c r="W30" s="19"/>
      <c r="X30" s="17"/>
    </row>
    <row r="31" spans="1:24" ht="11.25">
      <c r="A31" s="41">
        <v>23</v>
      </c>
      <c r="B31" s="41">
        <f>IF('Liste der Sammler'!C31="","",'Liste der Sammler'!C31)</f>
      </c>
      <c r="C31" s="41">
        <f>IF('Liste der Sammler'!D31="","",'Liste der Sammler'!D31)</f>
      </c>
      <c r="D31" s="42">
        <f t="shared" si="0"/>
      </c>
      <c r="E31" s="19"/>
      <c r="F31" s="17"/>
      <c r="G31" s="19"/>
      <c r="H31" s="17"/>
      <c r="I31" s="19"/>
      <c r="J31" s="17"/>
      <c r="K31" s="19"/>
      <c r="L31" s="17"/>
      <c r="M31" s="19"/>
      <c r="N31" s="17"/>
      <c r="O31" s="19"/>
      <c r="P31" s="17"/>
      <c r="Q31" s="19"/>
      <c r="R31" s="17"/>
      <c r="S31" s="19"/>
      <c r="T31" s="17"/>
      <c r="U31" s="19"/>
      <c r="V31" s="17"/>
      <c r="W31" s="19"/>
      <c r="X31" s="17"/>
    </row>
    <row r="32" spans="1:24" ht="11.25">
      <c r="A32" s="41">
        <v>24</v>
      </c>
      <c r="B32" s="41">
        <f>IF('Liste der Sammler'!C32="","",'Liste der Sammler'!C32)</f>
      </c>
      <c r="C32" s="41">
        <f>IF('Liste der Sammler'!D32="","",'Liste der Sammler'!D32)</f>
      </c>
      <c r="D32" s="42">
        <f t="shared" si="0"/>
      </c>
      <c r="E32" s="19"/>
      <c r="F32" s="17"/>
      <c r="G32" s="19"/>
      <c r="H32" s="17"/>
      <c r="I32" s="19"/>
      <c r="J32" s="17"/>
      <c r="K32" s="19"/>
      <c r="L32" s="17"/>
      <c r="M32" s="19"/>
      <c r="N32" s="17"/>
      <c r="O32" s="19"/>
      <c r="P32" s="17"/>
      <c r="Q32" s="19"/>
      <c r="R32" s="17"/>
      <c r="S32" s="19"/>
      <c r="T32" s="17"/>
      <c r="U32" s="19"/>
      <c r="V32" s="17"/>
      <c r="W32" s="19"/>
      <c r="X32" s="17"/>
    </row>
    <row r="33" spans="1:24" ht="11.25">
      <c r="A33" s="41">
        <v>25</v>
      </c>
      <c r="B33" s="41">
        <f>IF('Liste der Sammler'!C33="","",'Liste der Sammler'!C33)</f>
      </c>
      <c r="C33" s="41">
        <f>IF('Liste der Sammler'!D33="","",'Liste der Sammler'!D33)</f>
      </c>
      <c r="D33" s="42">
        <f t="shared" si="0"/>
      </c>
      <c r="E33" s="19"/>
      <c r="F33" s="17"/>
      <c r="G33" s="19"/>
      <c r="H33" s="17"/>
      <c r="I33" s="19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</row>
    <row r="34" spans="1:24" ht="11.25">
      <c r="A34" s="41">
        <v>26</v>
      </c>
      <c r="B34" s="41">
        <f>IF('Liste der Sammler'!C34="","",'Liste der Sammler'!C34)</f>
      </c>
      <c r="C34" s="41">
        <f>IF('Liste der Sammler'!D34="","",'Liste der Sammler'!D34)</f>
      </c>
      <c r="D34" s="42">
        <f t="shared" si="0"/>
      </c>
      <c r="E34" s="19"/>
      <c r="F34" s="17"/>
      <c r="G34" s="19"/>
      <c r="H34" s="17"/>
      <c r="I34" s="19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</row>
    <row r="35" spans="1:24" ht="11.25">
      <c r="A35" s="41">
        <v>27</v>
      </c>
      <c r="B35" s="41">
        <f>IF('Liste der Sammler'!C35="","",'Liste der Sammler'!C35)</f>
      </c>
      <c r="C35" s="41">
        <f>IF('Liste der Sammler'!D35="","",'Liste der Sammler'!D35)</f>
      </c>
      <c r="D35" s="42">
        <f t="shared" si="0"/>
      </c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</row>
    <row r="36" spans="1:24" ht="11.25">
      <c r="A36" s="41">
        <v>28</v>
      </c>
      <c r="B36" s="41">
        <f>IF('Liste der Sammler'!C36="","",'Liste der Sammler'!C36)</f>
      </c>
      <c r="C36" s="41">
        <f>IF('Liste der Sammler'!D36="","",'Liste der Sammler'!D36)</f>
      </c>
      <c r="D36" s="42">
        <f t="shared" si="0"/>
      </c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</row>
    <row r="37" spans="1:24" ht="11.25">
      <c r="A37" s="41">
        <v>29</v>
      </c>
      <c r="B37" s="41">
        <f>IF('Liste der Sammler'!C37="","",'Liste der Sammler'!C37)</f>
      </c>
      <c r="C37" s="41">
        <f>IF('Liste der Sammler'!D37="","",'Liste der Sammler'!D37)</f>
      </c>
      <c r="D37" s="42">
        <f t="shared" si="0"/>
      </c>
      <c r="E37" s="19"/>
      <c r="F37" s="17"/>
      <c r="G37" s="19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17"/>
      <c r="S37" s="19"/>
      <c r="T37" s="17"/>
      <c r="U37" s="19"/>
      <c r="V37" s="17"/>
      <c r="W37" s="19"/>
      <c r="X37" s="17"/>
    </row>
    <row r="38" spans="1:24" ht="11.25">
      <c r="A38" s="41">
        <v>30</v>
      </c>
      <c r="B38" s="41">
        <f>IF('Liste der Sammler'!C38="","",'Liste der Sammler'!C38)</f>
      </c>
      <c r="C38" s="41">
        <f>IF('Liste der Sammler'!D38="","",'Liste der Sammler'!D38)</f>
      </c>
      <c r="D38" s="42">
        <f t="shared" si="0"/>
      </c>
      <c r="E38" s="19"/>
      <c r="F38" s="17"/>
      <c r="G38" s="19"/>
      <c r="H38" s="17"/>
      <c r="I38" s="19"/>
      <c r="J38" s="17"/>
      <c r="K38" s="19"/>
      <c r="L38" s="17"/>
      <c r="M38" s="19"/>
      <c r="N38" s="17"/>
      <c r="O38" s="19"/>
      <c r="P38" s="17"/>
      <c r="Q38" s="19"/>
      <c r="R38" s="17"/>
      <c r="S38" s="19"/>
      <c r="T38" s="17"/>
      <c r="U38" s="19"/>
      <c r="V38" s="17"/>
      <c r="W38" s="19"/>
      <c r="X38" s="17"/>
    </row>
    <row r="39" spans="1:24" ht="11.25">
      <c r="A39" s="41">
        <v>31</v>
      </c>
      <c r="B39" s="41">
        <f>IF('Liste der Sammler'!C39="","",'Liste der Sammler'!C39)</f>
      </c>
      <c r="C39" s="41">
        <f>IF('Liste der Sammler'!D39="","",'Liste der Sammler'!D39)</f>
      </c>
      <c r="D39" s="42">
        <f t="shared" si="0"/>
      </c>
      <c r="E39" s="19"/>
      <c r="F39" s="17"/>
      <c r="G39" s="19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17"/>
      <c r="S39" s="19"/>
      <c r="T39" s="17"/>
      <c r="U39" s="19"/>
      <c r="V39" s="17"/>
      <c r="W39" s="19"/>
      <c r="X39" s="17"/>
    </row>
    <row r="40" spans="1:24" ht="11.25">
      <c r="A40" s="41">
        <v>32</v>
      </c>
      <c r="B40" s="41">
        <f>IF('Liste der Sammler'!C40="","",'Liste der Sammler'!C40)</f>
      </c>
      <c r="C40" s="41">
        <f>IF('Liste der Sammler'!D40="","",'Liste der Sammler'!D40)</f>
      </c>
      <c r="D40" s="42">
        <f t="shared" si="0"/>
      </c>
      <c r="E40" s="19"/>
      <c r="F40" s="17"/>
      <c r="G40" s="19"/>
      <c r="H40" s="17"/>
      <c r="I40" s="19"/>
      <c r="J40" s="17"/>
      <c r="K40" s="19"/>
      <c r="L40" s="17"/>
      <c r="M40" s="19"/>
      <c r="N40" s="17"/>
      <c r="O40" s="19"/>
      <c r="P40" s="17"/>
      <c r="Q40" s="19"/>
      <c r="R40" s="17"/>
      <c r="S40" s="19"/>
      <c r="T40" s="17"/>
      <c r="U40" s="19"/>
      <c r="V40" s="17"/>
      <c r="W40" s="19"/>
      <c r="X40" s="17"/>
    </row>
    <row r="41" spans="1:24" ht="11.25">
      <c r="A41" s="41">
        <v>33</v>
      </c>
      <c r="B41" s="41">
        <f>IF('Liste der Sammler'!C41="","",'Liste der Sammler'!C41)</f>
      </c>
      <c r="C41" s="41">
        <f>IF('Liste der Sammler'!D41="","",'Liste der Sammler'!D41)</f>
      </c>
      <c r="D41" s="42">
        <f aca="true" t="shared" si="1" ref="D41:D72">IF(B41="","",F41+H41+J41+L41+N41+P41+R41+T41+V41+X41)</f>
      </c>
      <c r="E41" s="19"/>
      <c r="F41" s="17"/>
      <c r="G41" s="19"/>
      <c r="H41" s="17"/>
      <c r="I41" s="19"/>
      <c r="J41" s="17"/>
      <c r="K41" s="19"/>
      <c r="L41" s="17"/>
      <c r="M41" s="19"/>
      <c r="N41" s="17"/>
      <c r="O41" s="19"/>
      <c r="P41" s="17"/>
      <c r="Q41" s="19"/>
      <c r="R41" s="17"/>
      <c r="S41" s="19"/>
      <c r="T41" s="17"/>
      <c r="U41" s="19"/>
      <c r="V41" s="17"/>
      <c r="W41" s="19"/>
      <c r="X41" s="17"/>
    </row>
    <row r="42" spans="1:24" ht="11.25">
      <c r="A42" s="41">
        <v>34</v>
      </c>
      <c r="B42" s="41">
        <f>IF('Liste der Sammler'!C42="","",'Liste der Sammler'!C42)</f>
      </c>
      <c r="C42" s="41">
        <f>IF('Liste der Sammler'!D42="","",'Liste der Sammler'!D42)</f>
      </c>
      <c r="D42" s="42">
        <f t="shared" si="1"/>
      </c>
      <c r="E42" s="19"/>
      <c r="F42" s="17"/>
      <c r="G42" s="19"/>
      <c r="H42" s="17"/>
      <c r="I42" s="19"/>
      <c r="J42" s="17"/>
      <c r="K42" s="19"/>
      <c r="L42" s="17"/>
      <c r="M42" s="19"/>
      <c r="N42" s="17"/>
      <c r="O42" s="19"/>
      <c r="P42" s="17"/>
      <c r="Q42" s="19"/>
      <c r="R42" s="17"/>
      <c r="S42" s="19"/>
      <c r="T42" s="17"/>
      <c r="U42" s="19"/>
      <c r="V42" s="17"/>
      <c r="W42" s="19"/>
      <c r="X42" s="17"/>
    </row>
    <row r="43" spans="1:24" ht="11.25">
      <c r="A43" s="41">
        <v>35</v>
      </c>
      <c r="B43" s="41">
        <f>IF('Liste der Sammler'!C43="","",'Liste der Sammler'!C43)</f>
      </c>
      <c r="C43" s="41">
        <f>IF('Liste der Sammler'!D43="","",'Liste der Sammler'!D43)</f>
      </c>
      <c r="D43" s="42">
        <f t="shared" si="1"/>
      </c>
      <c r="E43" s="19"/>
      <c r="F43" s="17"/>
      <c r="G43" s="19"/>
      <c r="H43" s="17"/>
      <c r="I43" s="19"/>
      <c r="J43" s="17"/>
      <c r="K43" s="19"/>
      <c r="L43" s="17"/>
      <c r="M43" s="19"/>
      <c r="N43" s="17"/>
      <c r="O43" s="19"/>
      <c r="P43" s="17"/>
      <c r="Q43" s="19"/>
      <c r="R43" s="17"/>
      <c r="S43" s="19"/>
      <c r="T43" s="17"/>
      <c r="U43" s="19"/>
      <c r="V43" s="17"/>
      <c r="W43" s="19"/>
      <c r="X43" s="17"/>
    </row>
    <row r="44" spans="1:24" ht="11.25">
      <c r="A44" s="41">
        <v>36</v>
      </c>
      <c r="B44" s="41">
        <f>IF('Liste der Sammler'!C44="","",'Liste der Sammler'!C44)</f>
      </c>
      <c r="C44" s="41">
        <f>IF('Liste der Sammler'!D44="","",'Liste der Sammler'!D44)</f>
      </c>
      <c r="D44" s="42">
        <f t="shared" si="1"/>
      </c>
      <c r="E44" s="19"/>
      <c r="F44" s="17"/>
      <c r="G44" s="19"/>
      <c r="H44" s="17"/>
      <c r="I44" s="19"/>
      <c r="J44" s="17"/>
      <c r="K44" s="19"/>
      <c r="L44" s="17"/>
      <c r="M44" s="19"/>
      <c r="N44" s="17"/>
      <c r="O44" s="19"/>
      <c r="P44" s="17"/>
      <c r="Q44" s="19"/>
      <c r="R44" s="17"/>
      <c r="S44" s="19"/>
      <c r="T44" s="17"/>
      <c r="U44" s="19"/>
      <c r="V44" s="17"/>
      <c r="W44" s="19"/>
      <c r="X44" s="17"/>
    </row>
    <row r="45" spans="1:24" ht="11.25">
      <c r="A45" s="41">
        <v>37</v>
      </c>
      <c r="B45" s="41">
        <f>IF('Liste der Sammler'!C45="","",'Liste der Sammler'!C45)</f>
      </c>
      <c r="C45" s="41">
        <f>IF('Liste der Sammler'!D45="","",'Liste der Sammler'!D45)</f>
      </c>
      <c r="D45" s="42">
        <f t="shared" si="1"/>
      </c>
      <c r="E45" s="19"/>
      <c r="F45" s="17"/>
      <c r="G45" s="19"/>
      <c r="H45" s="17"/>
      <c r="I45" s="19"/>
      <c r="J45" s="17"/>
      <c r="K45" s="19"/>
      <c r="L45" s="17"/>
      <c r="M45" s="19"/>
      <c r="N45" s="17"/>
      <c r="O45" s="19"/>
      <c r="P45" s="17"/>
      <c r="Q45" s="19"/>
      <c r="R45" s="17"/>
      <c r="S45" s="19"/>
      <c r="T45" s="17"/>
      <c r="U45" s="19"/>
      <c r="V45" s="17"/>
      <c r="W45" s="19"/>
      <c r="X45" s="17"/>
    </row>
    <row r="46" spans="1:24" ht="11.25">
      <c r="A46" s="41">
        <v>38</v>
      </c>
      <c r="B46" s="41">
        <f>IF('Liste der Sammler'!C46="","",'Liste der Sammler'!C46)</f>
      </c>
      <c r="C46" s="41">
        <f>IF('Liste der Sammler'!D46="","",'Liste der Sammler'!D46)</f>
      </c>
      <c r="D46" s="42">
        <f t="shared" si="1"/>
      </c>
      <c r="E46" s="19"/>
      <c r="F46" s="17"/>
      <c r="G46" s="19"/>
      <c r="H46" s="17"/>
      <c r="I46" s="19"/>
      <c r="J46" s="17"/>
      <c r="K46" s="19"/>
      <c r="L46" s="17"/>
      <c r="M46" s="19"/>
      <c r="N46" s="17"/>
      <c r="O46" s="19"/>
      <c r="P46" s="17"/>
      <c r="Q46" s="19"/>
      <c r="R46" s="17"/>
      <c r="S46" s="19"/>
      <c r="T46" s="17"/>
      <c r="U46" s="19"/>
      <c r="V46" s="17"/>
      <c r="W46" s="19"/>
      <c r="X46" s="17"/>
    </row>
    <row r="47" spans="1:24" ht="11.25">
      <c r="A47" s="41">
        <v>39</v>
      </c>
      <c r="B47" s="41">
        <f>IF('Liste der Sammler'!C47="","",'Liste der Sammler'!C47)</f>
      </c>
      <c r="C47" s="41">
        <f>IF('Liste der Sammler'!D47="","",'Liste der Sammler'!D47)</f>
      </c>
      <c r="D47" s="42">
        <f t="shared" si="1"/>
      </c>
      <c r="E47" s="19"/>
      <c r="F47" s="17"/>
      <c r="G47" s="19"/>
      <c r="H47" s="17"/>
      <c r="I47" s="19"/>
      <c r="J47" s="17"/>
      <c r="K47" s="19"/>
      <c r="L47" s="17"/>
      <c r="M47" s="19"/>
      <c r="N47" s="17"/>
      <c r="O47" s="19"/>
      <c r="P47" s="17"/>
      <c r="Q47" s="19"/>
      <c r="R47" s="17"/>
      <c r="S47" s="19"/>
      <c r="T47" s="17"/>
      <c r="U47" s="19"/>
      <c r="V47" s="17"/>
      <c r="W47" s="19"/>
      <c r="X47" s="17"/>
    </row>
    <row r="48" spans="1:24" ht="11.25">
      <c r="A48" s="41">
        <v>40</v>
      </c>
      <c r="B48" s="41">
        <f>IF('Liste der Sammler'!C48="","",'Liste der Sammler'!C48)</f>
      </c>
      <c r="C48" s="41">
        <f>IF('Liste der Sammler'!D48="","",'Liste der Sammler'!D48)</f>
      </c>
      <c r="D48" s="42">
        <f t="shared" si="1"/>
      </c>
      <c r="E48" s="19"/>
      <c r="F48" s="17"/>
      <c r="G48" s="19"/>
      <c r="H48" s="17"/>
      <c r="I48" s="19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</row>
    <row r="49" spans="1:24" ht="11.25">
      <c r="A49" s="41">
        <v>41</v>
      </c>
      <c r="B49" s="41">
        <f>IF('Liste der Sammler'!C49="","",'Liste der Sammler'!C49)</f>
      </c>
      <c r="C49" s="41">
        <f>IF('Liste der Sammler'!D49="","",'Liste der Sammler'!D49)</f>
      </c>
      <c r="D49" s="42">
        <f t="shared" si="1"/>
      </c>
      <c r="E49" s="19"/>
      <c r="F49" s="17"/>
      <c r="G49" s="19"/>
      <c r="H49" s="17"/>
      <c r="I49" s="19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</row>
    <row r="50" spans="1:24" ht="11.25">
      <c r="A50" s="41">
        <v>42</v>
      </c>
      <c r="B50" s="41">
        <f>IF('Liste der Sammler'!C50="","",'Liste der Sammler'!C50)</f>
      </c>
      <c r="C50" s="41">
        <f>IF('Liste der Sammler'!D50="","",'Liste der Sammler'!D50)</f>
      </c>
      <c r="D50" s="42">
        <f t="shared" si="1"/>
      </c>
      <c r="E50" s="19"/>
      <c r="F50" s="17"/>
      <c r="G50" s="19"/>
      <c r="H50" s="17"/>
      <c r="I50" s="19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</row>
    <row r="51" spans="1:24" ht="11.25">
      <c r="A51" s="41">
        <v>43</v>
      </c>
      <c r="B51" s="41">
        <f>IF('Liste der Sammler'!C51="","",'Liste der Sammler'!C51)</f>
      </c>
      <c r="C51" s="41">
        <f>IF('Liste der Sammler'!D51="","",'Liste der Sammler'!D51)</f>
      </c>
      <c r="D51" s="42">
        <f t="shared" si="1"/>
      </c>
      <c r="E51" s="19"/>
      <c r="F51" s="17"/>
      <c r="G51" s="19"/>
      <c r="H51" s="17"/>
      <c r="I51" s="19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</row>
    <row r="52" spans="1:24" ht="11.25">
      <c r="A52" s="41">
        <v>44</v>
      </c>
      <c r="B52" s="41">
        <f>IF('Liste der Sammler'!C52="","",'Liste der Sammler'!C52)</f>
      </c>
      <c r="C52" s="41">
        <f>IF('Liste der Sammler'!D52="","",'Liste der Sammler'!D52)</f>
      </c>
      <c r="D52" s="42">
        <f t="shared" si="1"/>
      </c>
      <c r="E52" s="19"/>
      <c r="F52" s="17"/>
      <c r="G52" s="19"/>
      <c r="H52" s="17"/>
      <c r="I52" s="19"/>
      <c r="J52" s="17"/>
      <c r="K52" s="19"/>
      <c r="L52" s="17"/>
      <c r="M52" s="19"/>
      <c r="N52" s="17"/>
      <c r="O52" s="19"/>
      <c r="P52" s="17"/>
      <c r="Q52" s="19"/>
      <c r="R52" s="17"/>
      <c r="S52" s="19"/>
      <c r="T52" s="17"/>
      <c r="U52" s="19"/>
      <c r="V52" s="17"/>
      <c r="W52" s="19"/>
      <c r="X52" s="17"/>
    </row>
    <row r="53" spans="1:24" ht="11.25">
      <c r="A53" s="41">
        <v>45</v>
      </c>
      <c r="B53" s="41">
        <f>IF('Liste der Sammler'!C53="","",'Liste der Sammler'!C53)</f>
      </c>
      <c r="C53" s="41">
        <f>IF('Liste der Sammler'!D53="","",'Liste der Sammler'!D53)</f>
      </c>
      <c r="D53" s="42">
        <f t="shared" si="1"/>
      </c>
      <c r="E53" s="19"/>
      <c r="F53" s="17"/>
      <c r="G53" s="19"/>
      <c r="H53" s="17"/>
      <c r="I53" s="19"/>
      <c r="J53" s="17"/>
      <c r="K53" s="19"/>
      <c r="L53" s="17"/>
      <c r="M53" s="19"/>
      <c r="N53" s="17"/>
      <c r="O53" s="19"/>
      <c r="P53" s="17"/>
      <c r="Q53" s="19"/>
      <c r="R53" s="17"/>
      <c r="S53" s="19"/>
      <c r="T53" s="17"/>
      <c r="U53" s="19"/>
      <c r="V53" s="17"/>
      <c r="W53" s="19"/>
      <c r="X53" s="17"/>
    </row>
    <row r="54" spans="1:24" ht="11.25">
      <c r="A54" s="41">
        <v>46</v>
      </c>
      <c r="B54" s="41">
        <f>IF('Liste der Sammler'!C54="","",'Liste der Sammler'!C54)</f>
      </c>
      <c r="C54" s="41">
        <f>IF('Liste der Sammler'!D54="","",'Liste der Sammler'!D54)</f>
      </c>
      <c r="D54" s="42">
        <f t="shared" si="1"/>
      </c>
      <c r="E54" s="19"/>
      <c r="F54" s="17"/>
      <c r="G54" s="19"/>
      <c r="H54" s="17"/>
      <c r="I54" s="19"/>
      <c r="J54" s="17"/>
      <c r="K54" s="19"/>
      <c r="L54" s="17"/>
      <c r="M54" s="19"/>
      <c r="N54" s="17"/>
      <c r="O54" s="19"/>
      <c r="P54" s="17"/>
      <c r="Q54" s="19"/>
      <c r="R54" s="17"/>
      <c r="S54" s="19"/>
      <c r="T54" s="17"/>
      <c r="U54" s="19"/>
      <c r="V54" s="17"/>
      <c r="W54" s="19"/>
      <c r="X54" s="17"/>
    </row>
    <row r="55" spans="1:24" ht="11.25">
      <c r="A55" s="41">
        <v>47</v>
      </c>
      <c r="B55" s="41">
        <f>IF('Liste der Sammler'!C55="","",'Liste der Sammler'!C55)</f>
      </c>
      <c r="C55" s="41">
        <f>IF('Liste der Sammler'!D55="","",'Liste der Sammler'!D55)</f>
      </c>
      <c r="D55" s="42">
        <f t="shared" si="1"/>
      </c>
      <c r="E55" s="19"/>
      <c r="F55" s="17"/>
      <c r="G55" s="19"/>
      <c r="H55" s="17"/>
      <c r="I55" s="19"/>
      <c r="J55" s="17"/>
      <c r="K55" s="19"/>
      <c r="L55" s="17"/>
      <c r="M55" s="19"/>
      <c r="N55" s="17"/>
      <c r="O55" s="19"/>
      <c r="P55" s="17"/>
      <c r="Q55" s="19"/>
      <c r="R55" s="17"/>
      <c r="S55" s="19"/>
      <c r="T55" s="17"/>
      <c r="U55" s="19"/>
      <c r="V55" s="17"/>
      <c r="W55" s="19"/>
      <c r="X55" s="17"/>
    </row>
    <row r="56" spans="1:24" ht="11.25">
      <c r="A56" s="41">
        <v>48</v>
      </c>
      <c r="B56" s="41">
        <f>IF('Liste der Sammler'!C56="","",'Liste der Sammler'!C56)</f>
      </c>
      <c r="C56" s="41">
        <f>IF('Liste der Sammler'!D56="","",'Liste der Sammler'!D56)</f>
      </c>
      <c r="D56" s="42">
        <f t="shared" si="1"/>
      </c>
      <c r="E56" s="19"/>
      <c r="F56" s="17"/>
      <c r="G56" s="19"/>
      <c r="H56" s="17"/>
      <c r="I56" s="19"/>
      <c r="J56" s="17"/>
      <c r="K56" s="19"/>
      <c r="L56" s="17"/>
      <c r="M56" s="19"/>
      <c r="N56" s="17"/>
      <c r="O56" s="19"/>
      <c r="P56" s="17"/>
      <c r="Q56" s="19"/>
      <c r="R56" s="17"/>
      <c r="S56" s="19"/>
      <c r="T56" s="17"/>
      <c r="U56" s="19"/>
      <c r="V56" s="17"/>
      <c r="W56" s="19"/>
      <c r="X56" s="17"/>
    </row>
    <row r="57" spans="1:24" ht="11.25">
      <c r="A57" s="41">
        <v>49</v>
      </c>
      <c r="B57" s="41">
        <f>IF('Liste der Sammler'!C57="","",'Liste der Sammler'!C57)</f>
      </c>
      <c r="C57" s="41">
        <f>IF('Liste der Sammler'!D57="","",'Liste der Sammler'!D57)</f>
      </c>
      <c r="D57" s="42">
        <f t="shared" si="1"/>
      </c>
      <c r="E57" s="19"/>
      <c r="F57" s="17"/>
      <c r="G57" s="19"/>
      <c r="H57" s="17"/>
      <c r="I57" s="19"/>
      <c r="J57" s="17"/>
      <c r="K57" s="19"/>
      <c r="L57" s="17"/>
      <c r="M57" s="19"/>
      <c r="N57" s="17"/>
      <c r="O57" s="19"/>
      <c r="P57" s="17"/>
      <c r="Q57" s="19"/>
      <c r="R57" s="17"/>
      <c r="S57" s="19"/>
      <c r="T57" s="17"/>
      <c r="U57" s="19"/>
      <c r="V57" s="17"/>
      <c r="W57" s="19"/>
      <c r="X57" s="17"/>
    </row>
    <row r="58" spans="1:24" ht="11.25">
      <c r="A58" s="41">
        <v>50</v>
      </c>
      <c r="B58" s="41">
        <f>IF('Liste der Sammler'!C58="","",'Liste der Sammler'!C58)</f>
      </c>
      <c r="C58" s="41">
        <f>IF('Liste der Sammler'!D58="","",'Liste der Sammler'!D58)</f>
      </c>
      <c r="D58" s="42">
        <f t="shared" si="1"/>
      </c>
      <c r="E58" s="19"/>
      <c r="F58" s="17"/>
      <c r="G58" s="19"/>
      <c r="H58" s="17"/>
      <c r="I58" s="19"/>
      <c r="J58" s="17"/>
      <c r="K58" s="19"/>
      <c r="L58" s="17"/>
      <c r="M58" s="19"/>
      <c r="N58" s="17"/>
      <c r="O58" s="19"/>
      <c r="P58" s="17"/>
      <c r="Q58" s="19"/>
      <c r="R58" s="17"/>
      <c r="S58" s="19"/>
      <c r="T58" s="17"/>
      <c r="U58" s="19"/>
      <c r="V58" s="17"/>
      <c r="W58" s="19"/>
      <c r="X58" s="17"/>
    </row>
    <row r="59" spans="1:24" ht="11.25">
      <c r="A59" s="41">
        <v>51</v>
      </c>
      <c r="B59" s="41">
        <f>IF('Liste der Sammler'!C59="","",'Liste der Sammler'!C59)</f>
      </c>
      <c r="C59" s="41">
        <f>IF('Liste der Sammler'!D59="","",'Liste der Sammler'!D59)</f>
      </c>
      <c r="D59" s="42">
        <f t="shared" si="1"/>
      </c>
      <c r="E59" s="19"/>
      <c r="F59" s="17"/>
      <c r="G59" s="19"/>
      <c r="H59" s="17"/>
      <c r="I59" s="19"/>
      <c r="J59" s="17"/>
      <c r="K59" s="19"/>
      <c r="L59" s="17"/>
      <c r="M59" s="19"/>
      <c r="N59" s="17"/>
      <c r="O59" s="19"/>
      <c r="P59" s="17"/>
      <c r="Q59" s="19"/>
      <c r="R59" s="17"/>
      <c r="S59" s="19"/>
      <c r="T59" s="17"/>
      <c r="U59" s="19"/>
      <c r="V59" s="17"/>
      <c r="W59" s="19"/>
      <c r="X59" s="17"/>
    </row>
    <row r="60" spans="1:24" ht="11.25">
      <c r="A60" s="41">
        <v>52</v>
      </c>
      <c r="B60" s="41">
        <f>IF('Liste der Sammler'!C60="","",'Liste der Sammler'!C60)</f>
      </c>
      <c r="C60" s="41">
        <f>IF('Liste der Sammler'!D60="","",'Liste der Sammler'!D60)</f>
      </c>
      <c r="D60" s="42">
        <f t="shared" si="1"/>
      </c>
      <c r="E60" s="19"/>
      <c r="F60" s="17"/>
      <c r="G60" s="19"/>
      <c r="H60" s="17"/>
      <c r="I60" s="19"/>
      <c r="J60" s="17"/>
      <c r="K60" s="19"/>
      <c r="L60" s="17"/>
      <c r="M60" s="19"/>
      <c r="N60" s="17"/>
      <c r="O60" s="19"/>
      <c r="P60" s="17"/>
      <c r="Q60" s="19"/>
      <c r="R60" s="17"/>
      <c r="S60" s="19"/>
      <c r="T60" s="17"/>
      <c r="U60" s="19"/>
      <c r="V60" s="17"/>
      <c r="W60" s="19"/>
      <c r="X60" s="17"/>
    </row>
    <row r="61" spans="1:24" ht="11.25">
      <c r="A61" s="41">
        <v>53</v>
      </c>
      <c r="B61" s="41">
        <f>IF('Liste der Sammler'!C61="","",'Liste der Sammler'!C61)</f>
      </c>
      <c r="C61" s="41">
        <f>IF('Liste der Sammler'!D61="","",'Liste der Sammler'!D61)</f>
      </c>
      <c r="D61" s="42">
        <f t="shared" si="1"/>
      </c>
      <c r="E61" s="19"/>
      <c r="F61" s="17"/>
      <c r="G61" s="19"/>
      <c r="H61" s="17"/>
      <c r="I61" s="19"/>
      <c r="J61" s="17"/>
      <c r="K61" s="19"/>
      <c r="L61" s="17"/>
      <c r="M61" s="19"/>
      <c r="N61" s="17"/>
      <c r="O61" s="19"/>
      <c r="P61" s="17"/>
      <c r="Q61" s="19"/>
      <c r="R61" s="17"/>
      <c r="S61" s="19"/>
      <c r="T61" s="17"/>
      <c r="U61" s="19"/>
      <c r="V61" s="17"/>
      <c r="W61" s="19"/>
      <c r="X61" s="17"/>
    </row>
    <row r="62" spans="1:24" ht="11.25">
      <c r="A62" s="41">
        <v>54</v>
      </c>
      <c r="B62" s="41">
        <f>IF('Liste der Sammler'!C62="","",'Liste der Sammler'!C62)</f>
      </c>
      <c r="C62" s="41">
        <f>IF('Liste der Sammler'!D62="","",'Liste der Sammler'!D62)</f>
      </c>
      <c r="D62" s="42">
        <f t="shared" si="1"/>
      </c>
      <c r="E62" s="19"/>
      <c r="F62" s="17"/>
      <c r="G62" s="19"/>
      <c r="H62" s="17"/>
      <c r="I62" s="19"/>
      <c r="J62" s="17"/>
      <c r="K62" s="19"/>
      <c r="L62" s="17"/>
      <c r="M62" s="19"/>
      <c r="N62" s="17"/>
      <c r="O62" s="19"/>
      <c r="P62" s="17"/>
      <c r="Q62" s="19"/>
      <c r="R62" s="17"/>
      <c r="S62" s="19"/>
      <c r="T62" s="17"/>
      <c r="U62" s="19"/>
      <c r="V62" s="17"/>
      <c r="W62" s="19"/>
      <c r="X62" s="17"/>
    </row>
    <row r="63" spans="1:24" ht="11.25">
      <c r="A63" s="41">
        <v>55</v>
      </c>
      <c r="B63" s="41">
        <f>IF('Liste der Sammler'!C63="","",'Liste der Sammler'!C63)</f>
      </c>
      <c r="C63" s="41">
        <f>IF('Liste der Sammler'!D63="","",'Liste der Sammler'!D63)</f>
      </c>
      <c r="D63" s="42">
        <f t="shared" si="1"/>
      </c>
      <c r="E63" s="19"/>
      <c r="F63" s="17"/>
      <c r="G63" s="19"/>
      <c r="H63" s="17"/>
      <c r="I63" s="19"/>
      <c r="J63" s="17"/>
      <c r="K63" s="19"/>
      <c r="L63" s="17"/>
      <c r="M63" s="19"/>
      <c r="N63" s="17"/>
      <c r="O63" s="19"/>
      <c r="P63" s="17"/>
      <c r="Q63" s="19"/>
      <c r="R63" s="17"/>
      <c r="S63" s="19"/>
      <c r="T63" s="17"/>
      <c r="U63" s="19"/>
      <c r="V63" s="17"/>
      <c r="W63" s="19"/>
      <c r="X63" s="17"/>
    </row>
    <row r="64" spans="1:24" ht="11.25">
      <c r="A64" s="41">
        <v>56</v>
      </c>
      <c r="B64" s="41">
        <f>IF('Liste der Sammler'!C64="","",'Liste der Sammler'!C64)</f>
      </c>
      <c r="C64" s="41">
        <f>IF('Liste der Sammler'!D64="","",'Liste der Sammler'!D64)</f>
      </c>
      <c r="D64" s="42">
        <f t="shared" si="1"/>
      </c>
      <c r="E64" s="19"/>
      <c r="F64" s="17"/>
      <c r="G64" s="19"/>
      <c r="H64" s="17"/>
      <c r="I64" s="19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</row>
    <row r="65" spans="1:24" ht="11.25">
      <c r="A65" s="41">
        <v>57</v>
      </c>
      <c r="B65" s="41">
        <f>IF('Liste der Sammler'!C65="","",'Liste der Sammler'!C65)</f>
      </c>
      <c r="C65" s="41">
        <f>IF('Liste der Sammler'!D65="","",'Liste der Sammler'!D65)</f>
      </c>
      <c r="D65" s="42">
        <f t="shared" si="1"/>
      </c>
      <c r="E65" s="19"/>
      <c r="F65" s="17"/>
      <c r="G65" s="19"/>
      <c r="H65" s="17"/>
      <c r="I65" s="19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</row>
    <row r="66" spans="1:24" ht="11.25">
      <c r="A66" s="41">
        <v>58</v>
      </c>
      <c r="B66" s="41">
        <f>IF('Liste der Sammler'!C66="","",'Liste der Sammler'!C66)</f>
      </c>
      <c r="C66" s="41">
        <f>IF('Liste der Sammler'!D66="","",'Liste der Sammler'!D66)</f>
      </c>
      <c r="D66" s="42">
        <f t="shared" si="1"/>
      </c>
      <c r="E66" s="19"/>
      <c r="F66" s="17"/>
      <c r="G66" s="19"/>
      <c r="H66" s="17"/>
      <c r="I66" s="19"/>
      <c r="J66" s="17"/>
      <c r="K66" s="19"/>
      <c r="L66" s="17"/>
      <c r="M66" s="19"/>
      <c r="N66" s="17"/>
      <c r="O66" s="19"/>
      <c r="P66" s="17"/>
      <c r="Q66" s="19"/>
      <c r="R66" s="17"/>
      <c r="S66" s="19"/>
      <c r="T66" s="17"/>
      <c r="U66" s="19"/>
      <c r="V66" s="17"/>
      <c r="W66" s="19"/>
      <c r="X66" s="17"/>
    </row>
    <row r="67" spans="1:24" ht="11.25">
      <c r="A67" s="41">
        <v>59</v>
      </c>
      <c r="B67" s="41">
        <f>IF('Liste der Sammler'!C67="","",'Liste der Sammler'!C67)</f>
      </c>
      <c r="C67" s="41">
        <f>IF('Liste der Sammler'!D67="","",'Liste der Sammler'!D67)</f>
      </c>
      <c r="D67" s="42">
        <f t="shared" si="1"/>
      </c>
      <c r="E67" s="19"/>
      <c r="F67" s="17"/>
      <c r="G67" s="19"/>
      <c r="H67" s="17"/>
      <c r="I67" s="19"/>
      <c r="J67" s="17"/>
      <c r="K67" s="19"/>
      <c r="L67" s="17"/>
      <c r="M67" s="19"/>
      <c r="N67" s="17"/>
      <c r="O67" s="19"/>
      <c r="P67" s="17"/>
      <c r="Q67" s="19"/>
      <c r="R67" s="17"/>
      <c r="S67" s="19"/>
      <c r="T67" s="17"/>
      <c r="U67" s="19"/>
      <c r="V67" s="17"/>
      <c r="W67" s="19"/>
      <c r="X67" s="17"/>
    </row>
    <row r="68" spans="1:24" ht="11.25">
      <c r="A68" s="41">
        <v>60</v>
      </c>
      <c r="B68" s="41">
        <f>IF('Liste der Sammler'!C68="","",'Liste der Sammler'!C68)</f>
      </c>
      <c r="C68" s="41">
        <f>IF('Liste der Sammler'!D68="","",'Liste der Sammler'!D68)</f>
      </c>
      <c r="D68" s="42">
        <f t="shared" si="1"/>
      </c>
      <c r="E68" s="19"/>
      <c r="F68" s="17"/>
      <c r="G68" s="19"/>
      <c r="H68" s="17"/>
      <c r="I68" s="19"/>
      <c r="J68" s="17"/>
      <c r="K68" s="19"/>
      <c r="L68" s="17"/>
      <c r="M68" s="19"/>
      <c r="N68" s="17"/>
      <c r="O68" s="19"/>
      <c r="P68" s="17"/>
      <c r="Q68" s="19"/>
      <c r="R68" s="17"/>
      <c r="S68" s="19"/>
      <c r="T68" s="17"/>
      <c r="U68" s="19"/>
      <c r="V68" s="17"/>
      <c r="W68" s="19"/>
      <c r="X68" s="17"/>
    </row>
    <row r="69" spans="1:24" ht="11.25">
      <c r="A69" s="41">
        <v>61</v>
      </c>
      <c r="B69" s="41">
        <f>IF('Liste der Sammler'!C69="","",'Liste der Sammler'!C69)</f>
      </c>
      <c r="C69" s="41">
        <f>IF('Liste der Sammler'!D69="","",'Liste der Sammler'!D69)</f>
      </c>
      <c r="D69" s="42">
        <f t="shared" si="1"/>
      </c>
      <c r="E69" s="19"/>
      <c r="F69" s="17"/>
      <c r="G69" s="19"/>
      <c r="H69" s="17"/>
      <c r="I69" s="19"/>
      <c r="J69" s="17"/>
      <c r="K69" s="19"/>
      <c r="L69" s="17"/>
      <c r="M69" s="19"/>
      <c r="N69" s="17"/>
      <c r="O69" s="19"/>
      <c r="P69" s="17"/>
      <c r="Q69" s="19"/>
      <c r="R69" s="17"/>
      <c r="S69" s="19"/>
      <c r="T69" s="17"/>
      <c r="U69" s="19"/>
      <c r="V69" s="17"/>
      <c r="W69" s="19"/>
      <c r="X69" s="17"/>
    </row>
    <row r="70" spans="1:24" ht="11.25">
      <c r="A70" s="41">
        <v>62</v>
      </c>
      <c r="B70" s="41">
        <f>IF('Liste der Sammler'!C70="","",'Liste der Sammler'!C70)</f>
      </c>
      <c r="C70" s="41">
        <f>IF('Liste der Sammler'!D70="","",'Liste der Sammler'!D70)</f>
      </c>
      <c r="D70" s="42">
        <f t="shared" si="1"/>
      </c>
      <c r="E70" s="19"/>
      <c r="F70" s="17"/>
      <c r="G70" s="19"/>
      <c r="H70" s="17"/>
      <c r="I70" s="19"/>
      <c r="J70" s="17"/>
      <c r="K70" s="19"/>
      <c r="L70" s="17"/>
      <c r="M70" s="19"/>
      <c r="N70" s="17"/>
      <c r="O70" s="19"/>
      <c r="P70" s="17"/>
      <c r="Q70" s="19"/>
      <c r="R70" s="17"/>
      <c r="S70" s="19"/>
      <c r="T70" s="17"/>
      <c r="U70" s="19"/>
      <c r="V70" s="17"/>
      <c r="W70" s="19"/>
      <c r="X70" s="17"/>
    </row>
    <row r="71" spans="1:24" ht="11.25">
      <c r="A71" s="41">
        <v>63</v>
      </c>
      <c r="B71" s="41">
        <f>IF('Liste der Sammler'!C71="","",'Liste der Sammler'!C71)</f>
      </c>
      <c r="C71" s="41">
        <f>IF('Liste der Sammler'!D71="","",'Liste der Sammler'!D71)</f>
      </c>
      <c r="D71" s="42">
        <f t="shared" si="1"/>
      </c>
      <c r="E71" s="19"/>
      <c r="F71" s="17"/>
      <c r="G71" s="19"/>
      <c r="H71" s="17"/>
      <c r="I71" s="19"/>
      <c r="J71" s="17"/>
      <c r="K71" s="19"/>
      <c r="L71" s="17"/>
      <c r="M71" s="19"/>
      <c r="N71" s="17"/>
      <c r="O71" s="19"/>
      <c r="P71" s="17"/>
      <c r="Q71" s="19"/>
      <c r="R71" s="17"/>
      <c r="S71" s="19"/>
      <c r="T71" s="17"/>
      <c r="U71" s="19"/>
      <c r="V71" s="17"/>
      <c r="W71" s="19"/>
      <c r="X71" s="17"/>
    </row>
    <row r="72" spans="1:24" ht="11.25">
      <c r="A72" s="41">
        <v>64</v>
      </c>
      <c r="B72" s="41">
        <f>IF('Liste der Sammler'!C72="","",'Liste der Sammler'!C72)</f>
      </c>
      <c r="C72" s="41">
        <f>IF('Liste der Sammler'!D72="","",'Liste der Sammler'!D72)</f>
      </c>
      <c r="D72" s="42">
        <f t="shared" si="1"/>
      </c>
      <c r="E72" s="19"/>
      <c r="F72" s="17"/>
      <c r="G72" s="19"/>
      <c r="H72" s="17"/>
      <c r="I72" s="19"/>
      <c r="J72" s="17"/>
      <c r="K72" s="19"/>
      <c r="L72" s="17"/>
      <c r="M72" s="19"/>
      <c r="N72" s="17"/>
      <c r="O72" s="19"/>
      <c r="P72" s="17"/>
      <c r="Q72" s="19"/>
      <c r="R72" s="17"/>
      <c r="S72" s="19"/>
      <c r="T72" s="17"/>
      <c r="U72" s="19"/>
      <c r="V72" s="17"/>
      <c r="W72" s="19"/>
      <c r="X72" s="17"/>
    </row>
    <row r="73" spans="1:24" ht="11.25">
      <c r="A73" s="41">
        <v>65</v>
      </c>
      <c r="B73" s="41">
        <f>IF('Liste der Sammler'!C73="","",'Liste der Sammler'!C73)</f>
      </c>
      <c r="C73" s="41">
        <f>IF('Liste der Sammler'!D73="","",'Liste der Sammler'!D73)</f>
      </c>
      <c r="D73" s="42">
        <f aca="true" t="shared" si="2" ref="D73:D104">IF(B73="","",F73+H73+J73+L73+N73+P73+R73+T73+V73+X73)</f>
      </c>
      <c r="E73" s="19"/>
      <c r="F73" s="17"/>
      <c r="G73" s="19"/>
      <c r="H73" s="17"/>
      <c r="I73" s="19"/>
      <c r="J73" s="17"/>
      <c r="K73" s="19"/>
      <c r="L73" s="17"/>
      <c r="M73" s="19"/>
      <c r="N73" s="17"/>
      <c r="O73" s="19"/>
      <c r="P73" s="17"/>
      <c r="Q73" s="19"/>
      <c r="R73" s="17"/>
      <c r="S73" s="19"/>
      <c r="T73" s="17"/>
      <c r="U73" s="19"/>
      <c r="V73" s="17"/>
      <c r="W73" s="19"/>
      <c r="X73" s="17"/>
    </row>
    <row r="74" spans="1:24" ht="11.25">
      <c r="A74" s="41">
        <v>66</v>
      </c>
      <c r="B74" s="41">
        <f>IF('Liste der Sammler'!C74="","",'Liste der Sammler'!C74)</f>
      </c>
      <c r="C74" s="41">
        <f>IF('Liste der Sammler'!D74="","",'Liste der Sammler'!D74)</f>
      </c>
      <c r="D74" s="42">
        <f t="shared" si="2"/>
      </c>
      <c r="E74" s="19"/>
      <c r="F74" s="17"/>
      <c r="G74" s="19"/>
      <c r="H74" s="17"/>
      <c r="I74" s="19"/>
      <c r="J74" s="17"/>
      <c r="K74" s="19"/>
      <c r="L74" s="17"/>
      <c r="M74" s="19"/>
      <c r="N74" s="17"/>
      <c r="O74" s="19"/>
      <c r="P74" s="17"/>
      <c r="Q74" s="19"/>
      <c r="R74" s="17"/>
      <c r="S74" s="19"/>
      <c r="T74" s="17"/>
      <c r="U74" s="19"/>
      <c r="V74" s="17"/>
      <c r="W74" s="19"/>
      <c r="X74" s="17"/>
    </row>
    <row r="75" spans="1:24" ht="11.25">
      <c r="A75" s="41">
        <v>67</v>
      </c>
      <c r="B75" s="41">
        <f>IF('Liste der Sammler'!C75="","",'Liste der Sammler'!C75)</f>
      </c>
      <c r="C75" s="41">
        <f>IF('Liste der Sammler'!D75="","",'Liste der Sammler'!D75)</f>
      </c>
      <c r="D75" s="42">
        <f t="shared" si="2"/>
      </c>
      <c r="E75" s="19"/>
      <c r="F75" s="17"/>
      <c r="G75" s="19"/>
      <c r="H75" s="17"/>
      <c r="I75" s="19"/>
      <c r="J75" s="17"/>
      <c r="K75" s="19"/>
      <c r="L75" s="17"/>
      <c r="M75" s="19"/>
      <c r="N75" s="17"/>
      <c r="O75" s="19"/>
      <c r="P75" s="17"/>
      <c r="Q75" s="19"/>
      <c r="R75" s="17"/>
      <c r="S75" s="19"/>
      <c r="T75" s="17"/>
      <c r="U75" s="19"/>
      <c r="V75" s="17"/>
      <c r="W75" s="19"/>
      <c r="X75" s="17"/>
    </row>
    <row r="76" spans="1:24" ht="11.25">
      <c r="A76" s="41">
        <v>68</v>
      </c>
      <c r="B76" s="41">
        <f>IF('Liste der Sammler'!C76="","",'Liste der Sammler'!C76)</f>
      </c>
      <c r="C76" s="41">
        <f>IF('Liste der Sammler'!D76="","",'Liste der Sammler'!D76)</f>
      </c>
      <c r="D76" s="42">
        <f t="shared" si="2"/>
      </c>
      <c r="E76" s="19"/>
      <c r="F76" s="17"/>
      <c r="G76" s="19"/>
      <c r="H76" s="17"/>
      <c r="I76" s="19"/>
      <c r="J76" s="17"/>
      <c r="K76" s="19"/>
      <c r="L76" s="17"/>
      <c r="M76" s="19"/>
      <c r="N76" s="17"/>
      <c r="O76" s="19"/>
      <c r="P76" s="17"/>
      <c r="Q76" s="19"/>
      <c r="R76" s="17"/>
      <c r="S76" s="19"/>
      <c r="T76" s="17"/>
      <c r="U76" s="19"/>
      <c r="V76" s="17"/>
      <c r="W76" s="19"/>
      <c r="X76" s="17"/>
    </row>
    <row r="77" spans="1:24" ht="11.25">
      <c r="A77" s="41">
        <v>69</v>
      </c>
      <c r="B77" s="41">
        <f>IF('Liste der Sammler'!C77="","",'Liste der Sammler'!C77)</f>
      </c>
      <c r="C77" s="41">
        <f>IF('Liste der Sammler'!D77="","",'Liste der Sammler'!D77)</f>
      </c>
      <c r="D77" s="42">
        <f t="shared" si="2"/>
      </c>
      <c r="E77" s="19"/>
      <c r="F77" s="17"/>
      <c r="G77" s="19"/>
      <c r="H77" s="17"/>
      <c r="I77" s="19"/>
      <c r="J77" s="17"/>
      <c r="K77" s="19"/>
      <c r="L77" s="17"/>
      <c r="M77" s="19"/>
      <c r="N77" s="17"/>
      <c r="O77" s="19"/>
      <c r="P77" s="17"/>
      <c r="Q77" s="19"/>
      <c r="R77" s="17"/>
      <c r="S77" s="19"/>
      <c r="T77" s="17"/>
      <c r="U77" s="19"/>
      <c r="V77" s="17"/>
      <c r="W77" s="19"/>
      <c r="X77" s="17"/>
    </row>
    <row r="78" spans="1:24" ht="11.25">
      <c r="A78" s="41">
        <v>70</v>
      </c>
      <c r="B78" s="41">
        <f>IF('Liste der Sammler'!C78="","",'Liste der Sammler'!C78)</f>
      </c>
      <c r="C78" s="41">
        <f>IF('Liste der Sammler'!D78="","",'Liste der Sammler'!D78)</f>
      </c>
      <c r="D78" s="42">
        <f t="shared" si="2"/>
      </c>
      <c r="E78" s="19"/>
      <c r="F78" s="17"/>
      <c r="G78" s="19"/>
      <c r="H78" s="17"/>
      <c r="I78" s="19"/>
      <c r="J78" s="17"/>
      <c r="K78" s="19"/>
      <c r="L78" s="17"/>
      <c r="M78" s="19"/>
      <c r="N78" s="17"/>
      <c r="O78" s="19"/>
      <c r="P78" s="17"/>
      <c r="Q78" s="19"/>
      <c r="R78" s="17"/>
      <c r="S78" s="19"/>
      <c r="T78" s="17"/>
      <c r="U78" s="19"/>
      <c r="V78" s="17"/>
      <c r="W78" s="19"/>
      <c r="X78" s="17"/>
    </row>
    <row r="79" spans="1:24" ht="11.25">
      <c r="A79" s="41">
        <v>71</v>
      </c>
      <c r="B79" s="41">
        <f>IF('Liste der Sammler'!C79="","",'Liste der Sammler'!C79)</f>
      </c>
      <c r="C79" s="41">
        <f>IF('Liste der Sammler'!D79="","",'Liste der Sammler'!D79)</f>
      </c>
      <c r="D79" s="42">
        <f t="shared" si="2"/>
      </c>
      <c r="E79" s="19"/>
      <c r="F79" s="17"/>
      <c r="G79" s="19"/>
      <c r="H79" s="17"/>
      <c r="I79" s="19"/>
      <c r="J79" s="17"/>
      <c r="K79" s="19"/>
      <c r="L79" s="17"/>
      <c r="M79" s="19"/>
      <c r="N79" s="17"/>
      <c r="O79" s="19"/>
      <c r="P79" s="17"/>
      <c r="Q79" s="19"/>
      <c r="R79" s="17"/>
      <c r="S79" s="19"/>
      <c r="T79" s="17"/>
      <c r="U79" s="19"/>
      <c r="V79" s="17"/>
      <c r="W79" s="19"/>
      <c r="X79" s="17"/>
    </row>
    <row r="80" spans="1:24" ht="11.25">
      <c r="A80" s="41">
        <v>72</v>
      </c>
      <c r="B80" s="41">
        <f>IF('Liste der Sammler'!C80="","",'Liste der Sammler'!C80)</f>
      </c>
      <c r="C80" s="41">
        <f>IF('Liste der Sammler'!D80="","",'Liste der Sammler'!D80)</f>
      </c>
      <c r="D80" s="42">
        <f t="shared" si="2"/>
      </c>
      <c r="E80" s="19"/>
      <c r="F80" s="17"/>
      <c r="G80" s="19"/>
      <c r="H80" s="17"/>
      <c r="I80" s="19"/>
      <c r="J80" s="17"/>
      <c r="K80" s="19"/>
      <c r="L80" s="17"/>
      <c r="M80" s="19"/>
      <c r="N80" s="17"/>
      <c r="O80" s="19"/>
      <c r="P80" s="17"/>
      <c r="Q80" s="19"/>
      <c r="R80" s="17"/>
      <c r="S80" s="19"/>
      <c r="T80" s="17"/>
      <c r="U80" s="19"/>
      <c r="V80" s="17"/>
      <c r="W80" s="19"/>
      <c r="X80" s="17"/>
    </row>
    <row r="81" spans="1:24" ht="11.25">
      <c r="A81" s="41">
        <v>73</v>
      </c>
      <c r="B81" s="41">
        <f>IF('Liste der Sammler'!C81="","",'Liste der Sammler'!C81)</f>
      </c>
      <c r="C81" s="41">
        <f>IF('Liste der Sammler'!D81="","",'Liste der Sammler'!D81)</f>
      </c>
      <c r="D81" s="42">
        <f t="shared" si="2"/>
      </c>
      <c r="E81" s="19"/>
      <c r="F81" s="17"/>
      <c r="G81" s="19"/>
      <c r="H81" s="17"/>
      <c r="I81" s="19"/>
      <c r="J81" s="17"/>
      <c r="K81" s="19"/>
      <c r="L81" s="17"/>
      <c r="M81" s="19"/>
      <c r="N81" s="17"/>
      <c r="O81" s="19"/>
      <c r="P81" s="17"/>
      <c r="Q81" s="19"/>
      <c r="R81" s="17"/>
      <c r="S81" s="19"/>
      <c r="T81" s="17"/>
      <c r="U81" s="19"/>
      <c r="V81" s="17"/>
      <c r="W81" s="19"/>
      <c r="X81" s="17"/>
    </row>
    <row r="82" spans="1:24" ht="11.25">
      <c r="A82" s="41">
        <v>74</v>
      </c>
      <c r="B82" s="41">
        <f>IF('Liste der Sammler'!C82="","",'Liste der Sammler'!C82)</f>
      </c>
      <c r="C82" s="41">
        <f>IF('Liste der Sammler'!D82="","",'Liste der Sammler'!D82)</f>
      </c>
      <c r="D82" s="42">
        <f t="shared" si="2"/>
      </c>
      <c r="E82" s="19"/>
      <c r="F82" s="17"/>
      <c r="G82" s="19"/>
      <c r="H82" s="17"/>
      <c r="I82" s="19"/>
      <c r="J82" s="17"/>
      <c r="K82" s="19"/>
      <c r="L82" s="17"/>
      <c r="M82" s="19"/>
      <c r="N82" s="17"/>
      <c r="O82" s="19"/>
      <c r="P82" s="17"/>
      <c r="Q82" s="19"/>
      <c r="R82" s="17"/>
      <c r="S82" s="19"/>
      <c r="T82" s="17"/>
      <c r="U82" s="19"/>
      <c r="V82" s="17"/>
      <c r="W82" s="19"/>
      <c r="X82" s="17"/>
    </row>
    <row r="83" spans="1:24" ht="11.25">
      <c r="A83" s="41">
        <v>75</v>
      </c>
      <c r="B83" s="41">
        <f>IF('Liste der Sammler'!C83="","",'Liste der Sammler'!C83)</f>
      </c>
      <c r="C83" s="41">
        <f>IF('Liste der Sammler'!D83="","",'Liste der Sammler'!D83)</f>
      </c>
      <c r="D83" s="42">
        <f t="shared" si="2"/>
      </c>
      <c r="E83" s="19"/>
      <c r="F83" s="17"/>
      <c r="G83" s="19"/>
      <c r="H83" s="17"/>
      <c r="I83" s="19"/>
      <c r="J83" s="17"/>
      <c r="K83" s="19"/>
      <c r="L83" s="17"/>
      <c r="M83" s="19"/>
      <c r="N83" s="17"/>
      <c r="O83" s="19"/>
      <c r="P83" s="17"/>
      <c r="Q83" s="19"/>
      <c r="R83" s="17"/>
      <c r="S83" s="19"/>
      <c r="T83" s="17"/>
      <c r="U83" s="19"/>
      <c r="V83" s="17"/>
      <c r="W83" s="19"/>
      <c r="X83" s="17"/>
    </row>
    <row r="84" spans="1:24" ht="11.25">
      <c r="A84" s="41">
        <v>76</v>
      </c>
      <c r="B84" s="41">
        <f>IF('Liste der Sammler'!C84="","",'Liste der Sammler'!C84)</f>
      </c>
      <c r="C84" s="41">
        <f>IF('Liste der Sammler'!D84="","",'Liste der Sammler'!D84)</f>
      </c>
      <c r="D84" s="42">
        <f t="shared" si="2"/>
      </c>
      <c r="E84" s="19"/>
      <c r="F84" s="17"/>
      <c r="G84" s="19"/>
      <c r="H84" s="17"/>
      <c r="I84" s="19"/>
      <c r="J84" s="17"/>
      <c r="K84" s="19"/>
      <c r="L84" s="17"/>
      <c r="M84" s="19"/>
      <c r="N84" s="17"/>
      <c r="O84" s="19"/>
      <c r="P84" s="17"/>
      <c r="Q84" s="19"/>
      <c r="R84" s="17"/>
      <c r="S84" s="19"/>
      <c r="T84" s="17"/>
      <c r="U84" s="19"/>
      <c r="V84" s="17"/>
      <c r="W84" s="19"/>
      <c r="X84" s="17"/>
    </row>
    <row r="85" spans="1:24" ht="11.25">
      <c r="A85" s="41">
        <v>77</v>
      </c>
      <c r="B85" s="41">
        <f>IF('Liste der Sammler'!C85="","",'Liste der Sammler'!C85)</f>
      </c>
      <c r="C85" s="41">
        <f>IF('Liste der Sammler'!D85="","",'Liste der Sammler'!D85)</f>
      </c>
      <c r="D85" s="42">
        <f t="shared" si="2"/>
      </c>
      <c r="E85" s="19"/>
      <c r="F85" s="17"/>
      <c r="G85" s="19"/>
      <c r="H85" s="17"/>
      <c r="I85" s="19"/>
      <c r="J85" s="17"/>
      <c r="K85" s="19"/>
      <c r="L85" s="17"/>
      <c r="M85" s="19"/>
      <c r="N85" s="17"/>
      <c r="O85" s="19"/>
      <c r="P85" s="17"/>
      <c r="Q85" s="19"/>
      <c r="R85" s="17"/>
      <c r="S85" s="19"/>
      <c r="T85" s="17"/>
      <c r="U85" s="19"/>
      <c r="V85" s="17"/>
      <c r="W85" s="19"/>
      <c r="X85" s="17"/>
    </row>
    <row r="86" spans="1:24" ht="11.25">
      <c r="A86" s="41">
        <v>78</v>
      </c>
      <c r="B86" s="41">
        <f>IF('Liste der Sammler'!C86="","",'Liste der Sammler'!C86)</f>
      </c>
      <c r="C86" s="41">
        <f>IF('Liste der Sammler'!D86="","",'Liste der Sammler'!D86)</f>
      </c>
      <c r="D86" s="42">
        <f t="shared" si="2"/>
      </c>
      <c r="E86" s="19"/>
      <c r="F86" s="17"/>
      <c r="G86" s="19"/>
      <c r="H86" s="17"/>
      <c r="I86" s="19"/>
      <c r="J86" s="17"/>
      <c r="K86" s="19"/>
      <c r="L86" s="17"/>
      <c r="M86" s="19"/>
      <c r="N86" s="17"/>
      <c r="O86" s="19"/>
      <c r="P86" s="17"/>
      <c r="Q86" s="19"/>
      <c r="R86" s="17"/>
      <c r="S86" s="19"/>
      <c r="T86" s="17"/>
      <c r="U86" s="19"/>
      <c r="V86" s="17"/>
      <c r="W86" s="19"/>
      <c r="X86" s="17"/>
    </row>
    <row r="87" spans="1:24" ht="11.25">
      <c r="A87" s="41">
        <v>79</v>
      </c>
      <c r="B87" s="41">
        <f>IF('Liste der Sammler'!C87="","",'Liste der Sammler'!C87)</f>
      </c>
      <c r="C87" s="41">
        <f>IF('Liste der Sammler'!D87="","",'Liste der Sammler'!D87)</f>
      </c>
      <c r="D87" s="42">
        <f t="shared" si="2"/>
      </c>
      <c r="E87" s="19"/>
      <c r="F87" s="17"/>
      <c r="G87" s="19"/>
      <c r="H87" s="17"/>
      <c r="I87" s="19"/>
      <c r="J87" s="17"/>
      <c r="K87" s="19"/>
      <c r="L87" s="17"/>
      <c r="M87" s="19"/>
      <c r="N87" s="17"/>
      <c r="O87" s="19"/>
      <c r="P87" s="17"/>
      <c r="Q87" s="19"/>
      <c r="R87" s="17"/>
      <c r="S87" s="19"/>
      <c r="T87" s="17"/>
      <c r="U87" s="19"/>
      <c r="V87" s="17"/>
      <c r="W87" s="19"/>
      <c r="X87" s="17"/>
    </row>
    <row r="88" spans="1:24" ht="11.25">
      <c r="A88" s="41">
        <v>80</v>
      </c>
      <c r="B88" s="41">
        <f>IF('Liste der Sammler'!C88="","",'Liste der Sammler'!C88)</f>
      </c>
      <c r="C88" s="41">
        <f>IF('Liste der Sammler'!D88="","",'Liste der Sammler'!D88)</f>
      </c>
      <c r="D88" s="42">
        <f t="shared" si="2"/>
      </c>
      <c r="E88" s="19"/>
      <c r="F88" s="17"/>
      <c r="G88" s="19"/>
      <c r="H88" s="17"/>
      <c r="I88" s="19"/>
      <c r="J88" s="17"/>
      <c r="K88" s="19"/>
      <c r="L88" s="17"/>
      <c r="M88" s="19"/>
      <c r="N88" s="17"/>
      <c r="O88" s="19"/>
      <c r="P88" s="17"/>
      <c r="Q88" s="19"/>
      <c r="R88" s="17"/>
      <c r="S88" s="19"/>
      <c r="T88" s="17"/>
      <c r="U88" s="19"/>
      <c r="V88" s="17"/>
      <c r="W88" s="19"/>
      <c r="X88" s="17"/>
    </row>
    <row r="89" spans="1:24" ht="11.25">
      <c r="A89" s="41">
        <v>81</v>
      </c>
      <c r="B89" s="41">
        <f>IF('Liste der Sammler'!C89="","",'Liste der Sammler'!C89)</f>
      </c>
      <c r="C89" s="41">
        <f>IF('Liste der Sammler'!D89="","",'Liste der Sammler'!D89)</f>
      </c>
      <c r="D89" s="42">
        <f t="shared" si="2"/>
      </c>
      <c r="E89" s="19"/>
      <c r="F89" s="17"/>
      <c r="G89" s="19"/>
      <c r="H89" s="17"/>
      <c r="I89" s="19"/>
      <c r="J89" s="17"/>
      <c r="K89" s="19"/>
      <c r="L89" s="17"/>
      <c r="M89" s="19"/>
      <c r="N89" s="17"/>
      <c r="O89" s="19"/>
      <c r="P89" s="17"/>
      <c r="Q89" s="19"/>
      <c r="R89" s="17"/>
      <c r="S89" s="19"/>
      <c r="T89" s="17"/>
      <c r="U89" s="19"/>
      <c r="V89" s="17"/>
      <c r="W89" s="19"/>
      <c r="X89" s="17"/>
    </row>
    <row r="90" spans="1:24" ht="11.25">
      <c r="A90" s="41">
        <v>82</v>
      </c>
      <c r="B90" s="41">
        <f>IF('Liste der Sammler'!C90="","",'Liste der Sammler'!C90)</f>
      </c>
      <c r="C90" s="41">
        <f>IF('Liste der Sammler'!D90="","",'Liste der Sammler'!D90)</f>
      </c>
      <c r="D90" s="42">
        <f t="shared" si="2"/>
      </c>
      <c r="E90" s="19"/>
      <c r="F90" s="17"/>
      <c r="G90" s="19"/>
      <c r="H90" s="17"/>
      <c r="I90" s="19"/>
      <c r="J90" s="17"/>
      <c r="K90" s="19"/>
      <c r="L90" s="17"/>
      <c r="M90" s="19"/>
      <c r="N90" s="17"/>
      <c r="O90" s="19"/>
      <c r="P90" s="17"/>
      <c r="Q90" s="19"/>
      <c r="R90" s="17"/>
      <c r="S90" s="19"/>
      <c r="T90" s="17"/>
      <c r="U90" s="19"/>
      <c r="V90" s="17"/>
      <c r="W90" s="19"/>
      <c r="X90" s="17"/>
    </row>
    <row r="91" spans="1:24" ht="11.25">
      <c r="A91" s="41">
        <v>83</v>
      </c>
      <c r="B91" s="41">
        <f>IF('Liste der Sammler'!C91="","",'Liste der Sammler'!C91)</f>
      </c>
      <c r="C91" s="41">
        <f>IF('Liste der Sammler'!D91="","",'Liste der Sammler'!D91)</f>
      </c>
      <c r="D91" s="42">
        <f t="shared" si="2"/>
      </c>
      <c r="E91" s="19"/>
      <c r="F91" s="17"/>
      <c r="G91" s="19"/>
      <c r="H91" s="17"/>
      <c r="I91" s="19"/>
      <c r="J91" s="17"/>
      <c r="K91" s="19"/>
      <c r="L91" s="17"/>
      <c r="M91" s="19"/>
      <c r="N91" s="17"/>
      <c r="O91" s="19"/>
      <c r="P91" s="17"/>
      <c r="Q91" s="19"/>
      <c r="R91" s="17"/>
      <c r="S91" s="19"/>
      <c r="T91" s="17"/>
      <c r="U91" s="19"/>
      <c r="V91" s="17"/>
      <c r="W91" s="19"/>
      <c r="X91" s="17"/>
    </row>
    <row r="92" spans="1:24" ht="11.25">
      <c r="A92" s="41">
        <v>84</v>
      </c>
      <c r="B92" s="41">
        <f>IF('Liste der Sammler'!C92="","",'Liste der Sammler'!C92)</f>
      </c>
      <c r="C92" s="41">
        <f>IF('Liste der Sammler'!D92="","",'Liste der Sammler'!D92)</f>
      </c>
      <c r="D92" s="42">
        <f t="shared" si="2"/>
      </c>
      <c r="E92" s="19"/>
      <c r="F92" s="17"/>
      <c r="G92" s="19"/>
      <c r="H92" s="17"/>
      <c r="I92" s="19"/>
      <c r="J92" s="17"/>
      <c r="K92" s="19"/>
      <c r="L92" s="17"/>
      <c r="M92" s="19"/>
      <c r="N92" s="17"/>
      <c r="O92" s="19"/>
      <c r="P92" s="17"/>
      <c r="Q92" s="19"/>
      <c r="R92" s="17"/>
      <c r="S92" s="19"/>
      <c r="T92" s="17"/>
      <c r="U92" s="19"/>
      <c r="V92" s="17"/>
      <c r="W92" s="19"/>
      <c r="X92" s="17"/>
    </row>
    <row r="93" spans="1:24" ht="11.25">
      <c r="A93" s="41">
        <v>85</v>
      </c>
      <c r="B93" s="41">
        <f>IF('Liste der Sammler'!C93="","",'Liste der Sammler'!C93)</f>
      </c>
      <c r="C93" s="41">
        <f>IF('Liste der Sammler'!D93="","",'Liste der Sammler'!D93)</f>
      </c>
      <c r="D93" s="42">
        <f t="shared" si="2"/>
      </c>
      <c r="E93" s="19"/>
      <c r="F93" s="17"/>
      <c r="G93" s="19"/>
      <c r="H93" s="17"/>
      <c r="I93" s="19"/>
      <c r="J93" s="17"/>
      <c r="K93" s="19"/>
      <c r="L93" s="17"/>
      <c r="M93" s="19"/>
      <c r="N93" s="17"/>
      <c r="O93" s="19"/>
      <c r="P93" s="17"/>
      <c r="Q93" s="19"/>
      <c r="R93" s="17"/>
      <c r="S93" s="19"/>
      <c r="T93" s="17"/>
      <c r="U93" s="19"/>
      <c r="V93" s="17"/>
      <c r="W93" s="19"/>
      <c r="X93" s="17"/>
    </row>
    <row r="94" spans="1:24" ht="11.25">
      <c r="A94" s="41">
        <v>86</v>
      </c>
      <c r="B94" s="41">
        <f>IF('Liste der Sammler'!C94="","",'Liste der Sammler'!C94)</f>
      </c>
      <c r="C94" s="41">
        <f>IF('Liste der Sammler'!D94="","",'Liste der Sammler'!D94)</f>
      </c>
      <c r="D94" s="42">
        <f t="shared" si="2"/>
      </c>
      <c r="E94" s="19"/>
      <c r="F94" s="17"/>
      <c r="G94" s="19"/>
      <c r="H94" s="17"/>
      <c r="I94" s="19"/>
      <c r="J94" s="17"/>
      <c r="K94" s="19"/>
      <c r="L94" s="17"/>
      <c r="M94" s="19"/>
      <c r="N94" s="17"/>
      <c r="O94" s="19"/>
      <c r="P94" s="17"/>
      <c r="Q94" s="19"/>
      <c r="R94" s="17"/>
      <c r="S94" s="19"/>
      <c r="T94" s="17"/>
      <c r="U94" s="19"/>
      <c r="V94" s="17"/>
      <c r="W94" s="19"/>
      <c r="X94" s="17"/>
    </row>
    <row r="95" spans="1:24" ht="11.25">
      <c r="A95" s="41">
        <v>87</v>
      </c>
      <c r="B95" s="41">
        <f>IF('Liste der Sammler'!C95="","",'Liste der Sammler'!C95)</f>
      </c>
      <c r="C95" s="41">
        <f>IF('Liste der Sammler'!D95="","",'Liste der Sammler'!D95)</f>
      </c>
      <c r="D95" s="42">
        <f t="shared" si="2"/>
      </c>
      <c r="E95" s="19"/>
      <c r="F95" s="17"/>
      <c r="G95" s="19"/>
      <c r="H95" s="17"/>
      <c r="I95" s="19"/>
      <c r="J95" s="17"/>
      <c r="K95" s="19"/>
      <c r="L95" s="17"/>
      <c r="M95" s="19"/>
      <c r="N95" s="17"/>
      <c r="O95" s="19"/>
      <c r="P95" s="17"/>
      <c r="Q95" s="19"/>
      <c r="R95" s="17"/>
      <c r="S95" s="19"/>
      <c r="T95" s="17"/>
      <c r="U95" s="19"/>
      <c r="V95" s="17"/>
      <c r="W95" s="19"/>
      <c r="X95" s="17"/>
    </row>
    <row r="96" spans="1:24" ht="11.25">
      <c r="A96" s="41">
        <v>88</v>
      </c>
      <c r="B96" s="41">
        <f>IF('Liste der Sammler'!C96="","",'Liste der Sammler'!C96)</f>
      </c>
      <c r="C96" s="41">
        <f>IF('Liste der Sammler'!D96="","",'Liste der Sammler'!D96)</f>
      </c>
      <c r="D96" s="42">
        <f t="shared" si="2"/>
      </c>
      <c r="E96" s="19"/>
      <c r="F96" s="17"/>
      <c r="G96" s="19"/>
      <c r="H96" s="17"/>
      <c r="I96" s="19"/>
      <c r="J96" s="17"/>
      <c r="K96" s="19"/>
      <c r="L96" s="17"/>
      <c r="M96" s="19"/>
      <c r="N96" s="17"/>
      <c r="O96" s="19"/>
      <c r="P96" s="17"/>
      <c r="Q96" s="19"/>
      <c r="R96" s="17"/>
      <c r="S96" s="19"/>
      <c r="T96" s="17"/>
      <c r="U96" s="19"/>
      <c r="V96" s="17"/>
      <c r="W96" s="19"/>
      <c r="X96" s="17"/>
    </row>
    <row r="97" spans="1:24" ht="11.25">
      <c r="A97" s="41">
        <v>89</v>
      </c>
      <c r="B97" s="41">
        <f>IF('Liste der Sammler'!C97="","",'Liste der Sammler'!C97)</f>
      </c>
      <c r="C97" s="41">
        <f>IF('Liste der Sammler'!D97="","",'Liste der Sammler'!D97)</f>
      </c>
      <c r="D97" s="42">
        <f t="shared" si="2"/>
      </c>
      <c r="E97" s="19"/>
      <c r="F97" s="17"/>
      <c r="G97" s="19"/>
      <c r="H97" s="17"/>
      <c r="I97" s="19"/>
      <c r="J97" s="17"/>
      <c r="K97" s="19"/>
      <c r="L97" s="17"/>
      <c r="M97" s="19"/>
      <c r="N97" s="17"/>
      <c r="O97" s="19"/>
      <c r="P97" s="17"/>
      <c r="Q97" s="19"/>
      <c r="R97" s="17"/>
      <c r="S97" s="19"/>
      <c r="T97" s="17"/>
      <c r="U97" s="19"/>
      <c r="V97" s="17"/>
      <c r="W97" s="19"/>
      <c r="X97" s="17"/>
    </row>
    <row r="98" spans="1:24" ht="11.25">
      <c r="A98" s="41">
        <v>90</v>
      </c>
      <c r="B98" s="41">
        <f>IF('Liste der Sammler'!C98="","",'Liste der Sammler'!C98)</f>
      </c>
      <c r="C98" s="41">
        <f>IF('Liste der Sammler'!D98="","",'Liste der Sammler'!D98)</f>
      </c>
      <c r="D98" s="42">
        <f t="shared" si="2"/>
      </c>
      <c r="E98" s="19"/>
      <c r="F98" s="17"/>
      <c r="G98" s="19"/>
      <c r="H98" s="17"/>
      <c r="I98" s="19"/>
      <c r="J98" s="17"/>
      <c r="K98" s="19"/>
      <c r="L98" s="17"/>
      <c r="M98" s="19"/>
      <c r="N98" s="17"/>
      <c r="O98" s="19"/>
      <c r="P98" s="17"/>
      <c r="Q98" s="19"/>
      <c r="R98" s="17"/>
      <c r="S98" s="19"/>
      <c r="T98" s="17"/>
      <c r="U98" s="19"/>
      <c r="V98" s="17"/>
      <c r="W98" s="19"/>
      <c r="X98" s="17"/>
    </row>
    <row r="99" spans="1:24" ht="11.25">
      <c r="A99" s="41">
        <v>91</v>
      </c>
      <c r="B99" s="41">
        <f>IF('Liste der Sammler'!C99="","",'Liste der Sammler'!C99)</f>
      </c>
      <c r="C99" s="41">
        <f>IF('Liste der Sammler'!D99="","",'Liste der Sammler'!D99)</f>
      </c>
      <c r="D99" s="42">
        <f t="shared" si="2"/>
      </c>
      <c r="E99" s="19"/>
      <c r="F99" s="17"/>
      <c r="G99" s="19"/>
      <c r="H99" s="17"/>
      <c r="I99" s="19"/>
      <c r="J99" s="17"/>
      <c r="K99" s="19"/>
      <c r="L99" s="17"/>
      <c r="M99" s="19"/>
      <c r="N99" s="17"/>
      <c r="O99" s="19"/>
      <c r="P99" s="17"/>
      <c r="Q99" s="19"/>
      <c r="R99" s="17"/>
      <c r="S99" s="19"/>
      <c r="T99" s="17"/>
      <c r="U99" s="19"/>
      <c r="V99" s="17"/>
      <c r="W99" s="19"/>
      <c r="X99" s="17"/>
    </row>
    <row r="100" spans="1:24" ht="11.25">
      <c r="A100" s="41">
        <v>92</v>
      </c>
      <c r="B100" s="41">
        <f>IF('Liste der Sammler'!C100="","",'Liste der Sammler'!C100)</f>
      </c>
      <c r="C100" s="41">
        <f>IF('Liste der Sammler'!D100="","",'Liste der Sammler'!D100)</f>
      </c>
      <c r="D100" s="42">
        <f t="shared" si="2"/>
      </c>
      <c r="E100" s="19"/>
      <c r="F100" s="17"/>
      <c r="G100" s="19"/>
      <c r="H100" s="17"/>
      <c r="I100" s="19"/>
      <c r="J100" s="17"/>
      <c r="K100" s="19"/>
      <c r="L100" s="17"/>
      <c r="M100" s="19"/>
      <c r="N100" s="17"/>
      <c r="O100" s="19"/>
      <c r="P100" s="17"/>
      <c r="Q100" s="19"/>
      <c r="R100" s="17"/>
      <c r="S100" s="19"/>
      <c r="T100" s="17"/>
      <c r="U100" s="19"/>
      <c r="V100" s="17"/>
      <c r="W100" s="19"/>
      <c r="X100" s="17"/>
    </row>
    <row r="101" spans="1:24" ht="11.25">
      <c r="A101" s="41">
        <v>93</v>
      </c>
      <c r="B101" s="41">
        <f>IF('Liste der Sammler'!C101="","",'Liste der Sammler'!C101)</f>
      </c>
      <c r="C101" s="41">
        <f>IF('Liste der Sammler'!D101="","",'Liste der Sammler'!D101)</f>
      </c>
      <c r="D101" s="42">
        <f t="shared" si="2"/>
      </c>
      <c r="E101" s="19"/>
      <c r="F101" s="17"/>
      <c r="G101" s="19"/>
      <c r="H101" s="17"/>
      <c r="I101" s="19"/>
      <c r="J101" s="17"/>
      <c r="K101" s="19"/>
      <c r="L101" s="17"/>
      <c r="M101" s="19"/>
      <c r="N101" s="17"/>
      <c r="O101" s="19"/>
      <c r="P101" s="17"/>
      <c r="Q101" s="19"/>
      <c r="R101" s="17"/>
      <c r="S101" s="19"/>
      <c r="T101" s="17"/>
      <c r="U101" s="19"/>
      <c r="V101" s="17"/>
      <c r="W101" s="19"/>
      <c r="X101" s="17"/>
    </row>
    <row r="102" spans="1:24" ht="11.25">
      <c r="A102" s="41">
        <v>94</v>
      </c>
      <c r="B102" s="41">
        <f>IF('Liste der Sammler'!C102="","",'Liste der Sammler'!C102)</f>
      </c>
      <c r="C102" s="41">
        <f>IF('Liste der Sammler'!D102="","",'Liste der Sammler'!D102)</f>
      </c>
      <c r="D102" s="42">
        <f t="shared" si="2"/>
      </c>
      <c r="E102" s="19"/>
      <c r="F102" s="17"/>
      <c r="G102" s="19"/>
      <c r="H102" s="17"/>
      <c r="I102" s="19"/>
      <c r="J102" s="17"/>
      <c r="K102" s="19"/>
      <c r="L102" s="17"/>
      <c r="M102" s="19"/>
      <c r="N102" s="17"/>
      <c r="O102" s="19"/>
      <c r="P102" s="17"/>
      <c r="Q102" s="19"/>
      <c r="R102" s="17"/>
      <c r="S102" s="19"/>
      <c r="T102" s="17"/>
      <c r="U102" s="19"/>
      <c r="V102" s="17"/>
      <c r="W102" s="19"/>
      <c r="X102" s="17"/>
    </row>
    <row r="103" spans="1:24" ht="11.25">
      <c r="A103" s="41">
        <v>95</v>
      </c>
      <c r="B103" s="41">
        <f>IF('Liste der Sammler'!C103="","",'Liste der Sammler'!C103)</f>
      </c>
      <c r="C103" s="41">
        <f>IF('Liste der Sammler'!D103="","",'Liste der Sammler'!D103)</f>
      </c>
      <c r="D103" s="42">
        <f t="shared" si="2"/>
      </c>
      <c r="E103" s="19"/>
      <c r="F103" s="17"/>
      <c r="G103" s="19"/>
      <c r="H103" s="17"/>
      <c r="I103" s="19"/>
      <c r="J103" s="17"/>
      <c r="K103" s="19"/>
      <c r="L103" s="17"/>
      <c r="M103" s="19"/>
      <c r="N103" s="17"/>
      <c r="O103" s="19"/>
      <c r="P103" s="17"/>
      <c r="Q103" s="19"/>
      <c r="R103" s="17"/>
      <c r="S103" s="19"/>
      <c r="T103" s="17"/>
      <c r="U103" s="19"/>
      <c r="V103" s="17"/>
      <c r="W103" s="19"/>
      <c r="X103" s="17"/>
    </row>
    <row r="104" spans="1:24" ht="11.25">
      <c r="A104" s="41">
        <v>96</v>
      </c>
      <c r="B104" s="41">
        <f>IF('Liste der Sammler'!C104="","",'Liste der Sammler'!C104)</f>
      </c>
      <c r="C104" s="41">
        <f>IF('Liste der Sammler'!D104="","",'Liste der Sammler'!D104)</f>
      </c>
      <c r="D104" s="42">
        <f t="shared" si="2"/>
      </c>
      <c r="E104" s="19"/>
      <c r="F104" s="17"/>
      <c r="G104" s="19"/>
      <c r="H104" s="17"/>
      <c r="I104" s="19"/>
      <c r="J104" s="17"/>
      <c r="K104" s="19"/>
      <c r="L104" s="17"/>
      <c r="M104" s="19"/>
      <c r="N104" s="17"/>
      <c r="O104" s="19"/>
      <c r="P104" s="17"/>
      <c r="Q104" s="19"/>
      <c r="R104" s="17"/>
      <c r="S104" s="19"/>
      <c r="T104" s="17"/>
      <c r="U104" s="19"/>
      <c r="V104" s="17"/>
      <c r="W104" s="19"/>
      <c r="X104" s="17"/>
    </row>
    <row r="105" spans="1:24" ht="11.25">
      <c r="A105" s="41">
        <v>97</v>
      </c>
      <c r="B105" s="41">
        <f>IF('Liste der Sammler'!C105="","",'Liste der Sammler'!C105)</f>
      </c>
      <c r="C105" s="41">
        <f>IF('Liste der Sammler'!D105="","",'Liste der Sammler'!D105)</f>
      </c>
      <c r="D105" s="42">
        <f aca="true" t="shared" si="3" ref="D105:D136">IF(B105="","",F105+H105+J105+L105+N105+P105+R105+T105+V105+X105)</f>
      </c>
      <c r="E105" s="19"/>
      <c r="F105" s="17"/>
      <c r="G105" s="19"/>
      <c r="H105" s="17"/>
      <c r="I105" s="19"/>
      <c r="J105" s="17"/>
      <c r="K105" s="19"/>
      <c r="L105" s="17"/>
      <c r="M105" s="19"/>
      <c r="N105" s="17"/>
      <c r="O105" s="19"/>
      <c r="P105" s="17"/>
      <c r="Q105" s="19"/>
      <c r="R105" s="17"/>
      <c r="S105" s="19"/>
      <c r="T105" s="17"/>
      <c r="U105" s="19"/>
      <c r="V105" s="17"/>
      <c r="W105" s="19"/>
      <c r="X105" s="17"/>
    </row>
    <row r="106" spans="1:24" ht="11.25">
      <c r="A106" s="41">
        <v>98</v>
      </c>
      <c r="B106" s="41">
        <f>IF('Liste der Sammler'!C106="","",'Liste der Sammler'!C106)</f>
      </c>
      <c r="C106" s="41">
        <f>IF('Liste der Sammler'!D106="","",'Liste der Sammler'!D106)</f>
      </c>
      <c r="D106" s="42">
        <f t="shared" si="3"/>
      </c>
      <c r="E106" s="19"/>
      <c r="F106" s="17"/>
      <c r="G106" s="19"/>
      <c r="H106" s="17"/>
      <c r="I106" s="19"/>
      <c r="J106" s="17"/>
      <c r="K106" s="19"/>
      <c r="L106" s="17"/>
      <c r="M106" s="19"/>
      <c r="N106" s="17"/>
      <c r="O106" s="19"/>
      <c r="P106" s="17"/>
      <c r="Q106" s="19"/>
      <c r="R106" s="17"/>
      <c r="S106" s="19"/>
      <c r="T106" s="17"/>
      <c r="U106" s="19"/>
      <c r="V106" s="17"/>
      <c r="W106" s="19"/>
      <c r="X106" s="17"/>
    </row>
    <row r="107" spans="1:24" ht="11.25">
      <c r="A107" s="41">
        <v>99</v>
      </c>
      <c r="B107" s="41">
        <f>IF('Liste der Sammler'!C107="","",'Liste der Sammler'!C107)</f>
      </c>
      <c r="C107" s="41">
        <f>IF('Liste der Sammler'!D107="","",'Liste der Sammler'!D107)</f>
      </c>
      <c r="D107" s="42">
        <f t="shared" si="3"/>
      </c>
      <c r="E107" s="19"/>
      <c r="F107" s="17"/>
      <c r="G107" s="19"/>
      <c r="H107" s="17"/>
      <c r="I107" s="19"/>
      <c r="J107" s="17"/>
      <c r="K107" s="19"/>
      <c r="L107" s="17"/>
      <c r="M107" s="19"/>
      <c r="N107" s="17"/>
      <c r="O107" s="19"/>
      <c r="P107" s="17"/>
      <c r="Q107" s="19"/>
      <c r="R107" s="17"/>
      <c r="S107" s="19"/>
      <c r="T107" s="17"/>
      <c r="U107" s="19"/>
      <c r="V107" s="17"/>
      <c r="W107" s="19"/>
      <c r="X107" s="17"/>
    </row>
    <row r="108" spans="1:24" ht="11.25">
      <c r="A108" s="41">
        <v>100</v>
      </c>
      <c r="B108" s="41">
        <f>IF('Liste der Sammler'!C108="","",'Liste der Sammler'!C108)</f>
      </c>
      <c r="C108" s="41">
        <f>IF('Liste der Sammler'!D108="","",'Liste der Sammler'!D108)</f>
      </c>
      <c r="D108" s="42">
        <f t="shared" si="3"/>
      </c>
      <c r="E108" s="19"/>
      <c r="F108" s="17"/>
      <c r="G108" s="19"/>
      <c r="H108" s="17"/>
      <c r="I108" s="19"/>
      <c r="J108" s="17"/>
      <c r="K108" s="19"/>
      <c r="L108" s="17"/>
      <c r="M108" s="19"/>
      <c r="N108" s="17"/>
      <c r="O108" s="19"/>
      <c r="P108" s="17"/>
      <c r="Q108" s="19"/>
      <c r="R108" s="17"/>
      <c r="S108" s="19"/>
      <c r="T108" s="17"/>
      <c r="U108" s="19"/>
      <c r="V108" s="17"/>
      <c r="W108" s="19"/>
      <c r="X108" s="17"/>
    </row>
    <row r="109" spans="1:24" ht="11.25">
      <c r="A109" s="41">
        <v>101</v>
      </c>
      <c r="B109" s="41">
        <f>IF('Liste der Sammler'!C109="","",'Liste der Sammler'!C109)</f>
      </c>
      <c r="C109" s="41">
        <f>IF('Liste der Sammler'!D109="","",'Liste der Sammler'!D109)</f>
      </c>
      <c r="D109" s="42">
        <f t="shared" si="3"/>
      </c>
      <c r="E109" s="19"/>
      <c r="F109" s="17"/>
      <c r="G109" s="19"/>
      <c r="H109" s="17"/>
      <c r="I109" s="19"/>
      <c r="J109" s="17"/>
      <c r="K109" s="19"/>
      <c r="L109" s="17"/>
      <c r="M109" s="19"/>
      <c r="N109" s="17"/>
      <c r="O109" s="19"/>
      <c r="P109" s="17"/>
      <c r="Q109" s="19"/>
      <c r="R109" s="17"/>
      <c r="S109" s="19"/>
      <c r="T109" s="17"/>
      <c r="U109" s="19"/>
      <c r="V109" s="17"/>
      <c r="W109" s="19"/>
      <c r="X109" s="17"/>
    </row>
    <row r="110" spans="1:24" ht="11.25">
      <c r="A110" s="41">
        <v>102</v>
      </c>
      <c r="B110" s="41">
        <f>IF('Liste der Sammler'!C110="","",'Liste der Sammler'!C110)</f>
      </c>
      <c r="C110" s="41">
        <f>IF('Liste der Sammler'!D110="","",'Liste der Sammler'!D110)</f>
      </c>
      <c r="D110" s="42">
        <f t="shared" si="3"/>
      </c>
      <c r="E110" s="19"/>
      <c r="F110" s="17"/>
      <c r="G110" s="19"/>
      <c r="H110" s="17"/>
      <c r="I110" s="19"/>
      <c r="J110" s="17"/>
      <c r="K110" s="19"/>
      <c r="L110" s="17"/>
      <c r="M110" s="19"/>
      <c r="N110" s="17"/>
      <c r="O110" s="19"/>
      <c r="P110" s="17"/>
      <c r="Q110" s="19"/>
      <c r="R110" s="17"/>
      <c r="S110" s="19"/>
      <c r="T110" s="17"/>
      <c r="U110" s="19"/>
      <c r="V110" s="17"/>
      <c r="W110" s="19"/>
      <c r="X110" s="17"/>
    </row>
    <row r="111" spans="1:24" ht="11.25">
      <c r="A111" s="41">
        <v>103</v>
      </c>
      <c r="B111" s="41">
        <f>IF('Liste der Sammler'!C111="","",'Liste der Sammler'!C111)</f>
      </c>
      <c r="C111" s="41">
        <f>IF('Liste der Sammler'!D111="","",'Liste der Sammler'!D111)</f>
      </c>
      <c r="D111" s="42">
        <f t="shared" si="3"/>
      </c>
      <c r="E111" s="19"/>
      <c r="F111" s="17"/>
      <c r="G111" s="19"/>
      <c r="H111" s="17"/>
      <c r="I111" s="19"/>
      <c r="J111" s="17"/>
      <c r="K111" s="19"/>
      <c r="L111" s="17"/>
      <c r="M111" s="19"/>
      <c r="N111" s="17"/>
      <c r="O111" s="19"/>
      <c r="P111" s="17"/>
      <c r="Q111" s="19"/>
      <c r="R111" s="17"/>
      <c r="S111" s="19"/>
      <c r="T111" s="17"/>
      <c r="U111" s="19"/>
      <c r="V111" s="17"/>
      <c r="W111" s="19"/>
      <c r="X111" s="17"/>
    </row>
    <row r="112" spans="1:24" ht="11.25">
      <c r="A112" s="41">
        <v>104</v>
      </c>
      <c r="B112" s="41">
        <f>IF('Liste der Sammler'!C112="","",'Liste der Sammler'!C112)</f>
      </c>
      <c r="C112" s="41">
        <f>IF('Liste der Sammler'!D112="","",'Liste der Sammler'!D112)</f>
      </c>
      <c r="D112" s="42">
        <f t="shared" si="3"/>
      </c>
      <c r="E112" s="19"/>
      <c r="F112" s="17"/>
      <c r="G112" s="19"/>
      <c r="H112" s="17"/>
      <c r="I112" s="19"/>
      <c r="J112" s="17"/>
      <c r="K112" s="19"/>
      <c r="L112" s="17"/>
      <c r="M112" s="19"/>
      <c r="N112" s="17"/>
      <c r="O112" s="19"/>
      <c r="P112" s="17"/>
      <c r="Q112" s="19"/>
      <c r="R112" s="17"/>
      <c r="S112" s="19"/>
      <c r="T112" s="17"/>
      <c r="U112" s="19"/>
      <c r="V112" s="17"/>
      <c r="W112" s="19"/>
      <c r="X112" s="17"/>
    </row>
    <row r="113" spans="1:24" ht="11.25">
      <c r="A113" s="41">
        <v>105</v>
      </c>
      <c r="B113" s="41">
        <f>IF('Liste der Sammler'!C113="","",'Liste der Sammler'!C113)</f>
      </c>
      <c r="C113" s="41">
        <f>IF('Liste der Sammler'!D113="","",'Liste der Sammler'!D113)</f>
      </c>
      <c r="D113" s="42">
        <f t="shared" si="3"/>
      </c>
      <c r="E113" s="19"/>
      <c r="F113" s="17"/>
      <c r="G113" s="19"/>
      <c r="H113" s="17"/>
      <c r="I113" s="19"/>
      <c r="J113" s="17"/>
      <c r="K113" s="19"/>
      <c r="L113" s="17"/>
      <c r="M113" s="19"/>
      <c r="N113" s="17"/>
      <c r="O113" s="19"/>
      <c r="P113" s="17"/>
      <c r="Q113" s="19"/>
      <c r="R113" s="17"/>
      <c r="S113" s="19"/>
      <c r="T113" s="17"/>
      <c r="U113" s="19"/>
      <c r="V113" s="17"/>
      <c r="W113" s="19"/>
      <c r="X113" s="17"/>
    </row>
    <row r="114" spans="1:24" ht="11.25">
      <c r="A114" s="41">
        <v>106</v>
      </c>
      <c r="B114" s="41">
        <f>IF('Liste der Sammler'!C114="","",'Liste der Sammler'!C114)</f>
      </c>
      <c r="C114" s="41">
        <f>IF('Liste der Sammler'!D114="","",'Liste der Sammler'!D114)</f>
      </c>
      <c r="D114" s="42">
        <f t="shared" si="3"/>
      </c>
      <c r="E114" s="19"/>
      <c r="F114" s="17"/>
      <c r="G114" s="19"/>
      <c r="H114" s="17"/>
      <c r="I114" s="19"/>
      <c r="J114" s="17"/>
      <c r="K114" s="19"/>
      <c r="L114" s="17"/>
      <c r="M114" s="19"/>
      <c r="N114" s="17"/>
      <c r="O114" s="19"/>
      <c r="P114" s="17"/>
      <c r="Q114" s="19"/>
      <c r="R114" s="17"/>
      <c r="S114" s="19"/>
      <c r="T114" s="17"/>
      <c r="U114" s="19"/>
      <c r="V114" s="17"/>
      <c r="W114" s="19"/>
      <c r="X114" s="17"/>
    </row>
    <row r="115" spans="1:24" ht="11.25">
      <c r="A115" s="41">
        <v>107</v>
      </c>
      <c r="B115" s="41">
        <f>IF('Liste der Sammler'!C115="","",'Liste der Sammler'!C115)</f>
      </c>
      <c r="C115" s="41">
        <f>IF('Liste der Sammler'!D115="","",'Liste der Sammler'!D115)</f>
      </c>
      <c r="D115" s="42">
        <f t="shared" si="3"/>
      </c>
      <c r="E115" s="19"/>
      <c r="F115" s="17"/>
      <c r="G115" s="19"/>
      <c r="H115" s="17"/>
      <c r="I115" s="19"/>
      <c r="J115" s="17"/>
      <c r="K115" s="19"/>
      <c r="L115" s="17"/>
      <c r="M115" s="19"/>
      <c r="N115" s="17"/>
      <c r="O115" s="19"/>
      <c r="P115" s="17"/>
      <c r="Q115" s="19"/>
      <c r="R115" s="17"/>
      <c r="S115" s="19"/>
      <c r="T115" s="17"/>
      <c r="U115" s="19"/>
      <c r="V115" s="17"/>
      <c r="W115" s="19"/>
      <c r="X115" s="17"/>
    </row>
    <row r="116" spans="1:24" ht="11.25">
      <c r="A116" s="41">
        <v>108</v>
      </c>
      <c r="B116" s="41">
        <f>IF('Liste der Sammler'!C116="","",'Liste der Sammler'!C116)</f>
      </c>
      <c r="C116" s="41">
        <f>IF('Liste der Sammler'!D116="","",'Liste der Sammler'!D116)</f>
      </c>
      <c r="D116" s="42">
        <f t="shared" si="3"/>
      </c>
      <c r="E116" s="19"/>
      <c r="F116" s="17"/>
      <c r="G116" s="19"/>
      <c r="H116" s="17"/>
      <c r="I116" s="19"/>
      <c r="J116" s="17"/>
      <c r="K116" s="19"/>
      <c r="L116" s="17"/>
      <c r="M116" s="19"/>
      <c r="N116" s="17"/>
      <c r="O116" s="19"/>
      <c r="P116" s="17"/>
      <c r="Q116" s="19"/>
      <c r="R116" s="17"/>
      <c r="S116" s="19"/>
      <c r="T116" s="17"/>
      <c r="U116" s="19"/>
      <c r="V116" s="17"/>
      <c r="W116" s="19"/>
      <c r="X116" s="17"/>
    </row>
    <row r="117" spans="1:24" ht="11.25">
      <c r="A117" s="41">
        <v>109</v>
      </c>
      <c r="B117" s="41">
        <f>IF('Liste der Sammler'!C117="","",'Liste der Sammler'!C117)</f>
      </c>
      <c r="C117" s="41">
        <f>IF('Liste der Sammler'!D117="","",'Liste der Sammler'!D117)</f>
      </c>
      <c r="D117" s="42">
        <f t="shared" si="3"/>
      </c>
      <c r="E117" s="19"/>
      <c r="F117" s="17"/>
      <c r="G117" s="19"/>
      <c r="H117" s="17"/>
      <c r="I117" s="19"/>
      <c r="J117" s="17"/>
      <c r="K117" s="19"/>
      <c r="L117" s="17"/>
      <c r="M117" s="19"/>
      <c r="N117" s="17"/>
      <c r="O117" s="19"/>
      <c r="P117" s="17"/>
      <c r="Q117" s="19"/>
      <c r="R117" s="17"/>
      <c r="S117" s="19"/>
      <c r="T117" s="17"/>
      <c r="U117" s="19"/>
      <c r="V117" s="17"/>
      <c r="W117" s="19"/>
      <c r="X117" s="17"/>
    </row>
    <row r="118" spans="1:24" ht="11.25">
      <c r="A118" s="41">
        <v>110</v>
      </c>
      <c r="B118" s="41">
        <f>IF('Liste der Sammler'!C118="","",'Liste der Sammler'!C118)</f>
      </c>
      <c r="C118" s="41">
        <f>IF('Liste der Sammler'!D118="","",'Liste der Sammler'!D118)</f>
      </c>
      <c r="D118" s="42">
        <f t="shared" si="3"/>
      </c>
      <c r="E118" s="19"/>
      <c r="F118" s="17"/>
      <c r="G118" s="19"/>
      <c r="H118" s="17"/>
      <c r="I118" s="19"/>
      <c r="J118" s="17"/>
      <c r="K118" s="19"/>
      <c r="L118" s="17"/>
      <c r="M118" s="19"/>
      <c r="N118" s="17"/>
      <c r="O118" s="19"/>
      <c r="P118" s="17"/>
      <c r="Q118" s="19"/>
      <c r="R118" s="17"/>
      <c r="S118" s="19"/>
      <c r="T118" s="17"/>
      <c r="U118" s="19"/>
      <c r="V118" s="17"/>
      <c r="W118" s="19"/>
      <c r="X118" s="17"/>
    </row>
    <row r="119" spans="1:24" ht="11.25">
      <c r="A119" s="41">
        <v>111</v>
      </c>
      <c r="B119" s="41">
        <f>IF('Liste der Sammler'!C119="","",'Liste der Sammler'!C119)</f>
      </c>
      <c r="C119" s="41">
        <f>IF('Liste der Sammler'!D119="","",'Liste der Sammler'!D119)</f>
      </c>
      <c r="D119" s="42">
        <f t="shared" si="3"/>
      </c>
      <c r="E119" s="19"/>
      <c r="F119" s="17"/>
      <c r="G119" s="19"/>
      <c r="H119" s="17"/>
      <c r="I119" s="19"/>
      <c r="J119" s="17"/>
      <c r="K119" s="19"/>
      <c r="L119" s="17"/>
      <c r="M119" s="19"/>
      <c r="N119" s="17"/>
      <c r="O119" s="19"/>
      <c r="P119" s="17"/>
      <c r="Q119" s="19"/>
      <c r="R119" s="17"/>
      <c r="S119" s="19"/>
      <c r="T119" s="17"/>
      <c r="U119" s="19"/>
      <c r="V119" s="17"/>
      <c r="W119" s="19"/>
      <c r="X119" s="17"/>
    </row>
    <row r="120" spans="1:24" ht="11.25">
      <c r="A120" s="41">
        <v>112</v>
      </c>
      <c r="B120" s="41">
        <f>IF('Liste der Sammler'!C120="","",'Liste der Sammler'!C120)</f>
      </c>
      <c r="C120" s="41">
        <f>IF('Liste der Sammler'!D120="","",'Liste der Sammler'!D120)</f>
      </c>
      <c r="D120" s="42">
        <f t="shared" si="3"/>
      </c>
      <c r="E120" s="19"/>
      <c r="F120" s="17"/>
      <c r="G120" s="19"/>
      <c r="H120" s="17"/>
      <c r="I120" s="19"/>
      <c r="J120" s="17"/>
      <c r="K120" s="19"/>
      <c r="L120" s="17"/>
      <c r="M120" s="19"/>
      <c r="N120" s="17"/>
      <c r="O120" s="19"/>
      <c r="P120" s="17"/>
      <c r="Q120" s="19"/>
      <c r="R120" s="17"/>
      <c r="S120" s="19"/>
      <c r="T120" s="17"/>
      <c r="U120" s="19"/>
      <c r="V120" s="17"/>
      <c r="W120" s="19"/>
      <c r="X120" s="17"/>
    </row>
    <row r="121" spans="1:24" ht="11.25">
      <c r="A121" s="41">
        <v>113</v>
      </c>
      <c r="B121" s="41">
        <f>IF('Liste der Sammler'!C121="","",'Liste der Sammler'!C121)</f>
      </c>
      <c r="C121" s="41">
        <f>IF('Liste der Sammler'!D121="","",'Liste der Sammler'!D121)</f>
      </c>
      <c r="D121" s="42">
        <f t="shared" si="3"/>
      </c>
      <c r="E121" s="19"/>
      <c r="F121" s="17"/>
      <c r="G121" s="19"/>
      <c r="H121" s="17"/>
      <c r="I121" s="19"/>
      <c r="J121" s="17"/>
      <c r="K121" s="19"/>
      <c r="L121" s="17"/>
      <c r="M121" s="19"/>
      <c r="N121" s="17"/>
      <c r="O121" s="19"/>
      <c r="P121" s="17"/>
      <c r="Q121" s="19"/>
      <c r="R121" s="17"/>
      <c r="S121" s="19"/>
      <c r="T121" s="17"/>
      <c r="U121" s="19"/>
      <c r="V121" s="17"/>
      <c r="W121" s="19"/>
      <c r="X121" s="17"/>
    </row>
    <row r="122" spans="1:24" ht="11.25">
      <c r="A122" s="41">
        <v>114</v>
      </c>
      <c r="B122" s="41">
        <f>IF('Liste der Sammler'!C122="","",'Liste der Sammler'!C122)</f>
      </c>
      <c r="C122" s="41">
        <f>IF('Liste der Sammler'!D122="","",'Liste der Sammler'!D122)</f>
      </c>
      <c r="D122" s="42">
        <f t="shared" si="3"/>
      </c>
      <c r="E122" s="19"/>
      <c r="F122" s="17"/>
      <c r="G122" s="19"/>
      <c r="H122" s="17"/>
      <c r="I122" s="19"/>
      <c r="J122" s="17"/>
      <c r="K122" s="19"/>
      <c r="L122" s="17"/>
      <c r="M122" s="19"/>
      <c r="N122" s="17"/>
      <c r="O122" s="19"/>
      <c r="P122" s="17"/>
      <c r="Q122" s="19"/>
      <c r="R122" s="17"/>
      <c r="S122" s="19"/>
      <c r="T122" s="17"/>
      <c r="U122" s="19"/>
      <c r="V122" s="17"/>
      <c r="W122" s="19"/>
      <c r="X122" s="17"/>
    </row>
    <row r="123" spans="1:24" ht="11.25">
      <c r="A123" s="41">
        <v>115</v>
      </c>
      <c r="B123" s="41">
        <f>IF('Liste der Sammler'!C123="","",'Liste der Sammler'!C123)</f>
      </c>
      <c r="C123" s="41">
        <f>IF('Liste der Sammler'!D123="","",'Liste der Sammler'!D123)</f>
      </c>
      <c r="D123" s="42">
        <f t="shared" si="3"/>
      </c>
      <c r="E123" s="19"/>
      <c r="F123" s="17"/>
      <c r="G123" s="19"/>
      <c r="H123" s="17"/>
      <c r="I123" s="19"/>
      <c r="J123" s="17"/>
      <c r="K123" s="19"/>
      <c r="L123" s="17"/>
      <c r="M123" s="19"/>
      <c r="N123" s="17"/>
      <c r="O123" s="19"/>
      <c r="P123" s="17"/>
      <c r="Q123" s="19"/>
      <c r="R123" s="17"/>
      <c r="S123" s="19"/>
      <c r="T123" s="17"/>
      <c r="U123" s="19"/>
      <c r="V123" s="17"/>
      <c r="W123" s="19"/>
      <c r="X123" s="17"/>
    </row>
    <row r="124" spans="1:24" ht="11.25">
      <c r="A124" s="41">
        <v>116</v>
      </c>
      <c r="B124" s="41">
        <f>IF('Liste der Sammler'!C124="","",'Liste der Sammler'!C124)</f>
      </c>
      <c r="C124" s="41">
        <f>IF('Liste der Sammler'!D124="","",'Liste der Sammler'!D124)</f>
      </c>
      <c r="D124" s="42">
        <f t="shared" si="3"/>
      </c>
      <c r="E124" s="19"/>
      <c r="F124" s="17"/>
      <c r="G124" s="19"/>
      <c r="H124" s="17"/>
      <c r="I124" s="19"/>
      <c r="J124" s="17"/>
      <c r="K124" s="19"/>
      <c r="L124" s="17"/>
      <c r="M124" s="19"/>
      <c r="N124" s="17"/>
      <c r="O124" s="19"/>
      <c r="P124" s="17"/>
      <c r="Q124" s="19"/>
      <c r="R124" s="17"/>
      <c r="S124" s="19"/>
      <c r="T124" s="17"/>
      <c r="U124" s="19"/>
      <c r="V124" s="17"/>
      <c r="W124" s="19"/>
      <c r="X124" s="17"/>
    </row>
    <row r="125" spans="1:24" ht="11.25">
      <c r="A125" s="41">
        <v>117</v>
      </c>
      <c r="B125" s="41">
        <f>IF('Liste der Sammler'!C125="","",'Liste der Sammler'!C125)</f>
      </c>
      <c r="C125" s="41">
        <f>IF('Liste der Sammler'!D125="","",'Liste der Sammler'!D125)</f>
      </c>
      <c r="D125" s="42">
        <f t="shared" si="3"/>
      </c>
      <c r="E125" s="19"/>
      <c r="F125" s="17"/>
      <c r="G125" s="19"/>
      <c r="H125" s="17"/>
      <c r="I125" s="19"/>
      <c r="J125" s="17"/>
      <c r="K125" s="19"/>
      <c r="L125" s="17"/>
      <c r="M125" s="19"/>
      <c r="N125" s="17"/>
      <c r="O125" s="19"/>
      <c r="P125" s="17"/>
      <c r="Q125" s="19"/>
      <c r="R125" s="17"/>
      <c r="S125" s="19"/>
      <c r="T125" s="17"/>
      <c r="U125" s="19"/>
      <c r="V125" s="17"/>
      <c r="W125" s="19"/>
      <c r="X125" s="17"/>
    </row>
    <row r="126" spans="1:24" ht="11.25">
      <c r="A126" s="41">
        <v>118</v>
      </c>
      <c r="B126" s="41">
        <f>IF('Liste der Sammler'!C126="","",'Liste der Sammler'!C126)</f>
      </c>
      <c r="C126" s="41">
        <f>IF('Liste der Sammler'!D126="","",'Liste der Sammler'!D126)</f>
      </c>
      <c r="D126" s="42">
        <f t="shared" si="3"/>
      </c>
      <c r="E126" s="19"/>
      <c r="F126" s="17"/>
      <c r="G126" s="19"/>
      <c r="H126" s="17"/>
      <c r="I126" s="19"/>
      <c r="J126" s="17"/>
      <c r="K126" s="19"/>
      <c r="L126" s="17"/>
      <c r="M126" s="19"/>
      <c r="N126" s="17"/>
      <c r="O126" s="19"/>
      <c r="P126" s="17"/>
      <c r="Q126" s="19"/>
      <c r="R126" s="17"/>
      <c r="S126" s="19"/>
      <c r="T126" s="17"/>
      <c r="U126" s="19"/>
      <c r="V126" s="17"/>
      <c r="W126" s="19"/>
      <c r="X126" s="17"/>
    </row>
    <row r="127" spans="1:24" ht="11.25">
      <c r="A127" s="41">
        <v>119</v>
      </c>
      <c r="B127" s="41">
        <f>IF('Liste der Sammler'!C127="","",'Liste der Sammler'!C127)</f>
      </c>
      <c r="C127" s="41">
        <f>IF('Liste der Sammler'!D127="","",'Liste der Sammler'!D127)</f>
      </c>
      <c r="D127" s="42">
        <f t="shared" si="3"/>
      </c>
      <c r="E127" s="19"/>
      <c r="F127" s="17"/>
      <c r="G127" s="19"/>
      <c r="H127" s="17"/>
      <c r="I127" s="19"/>
      <c r="J127" s="17"/>
      <c r="K127" s="19"/>
      <c r="L127" s="17"/>
      <c r="M127" s="19"/>
      <c r="N127" s="17"/>
      <c r="O127" s="19"/>
      <c r="P127" s="17"/>
      <c r="Q127" s="19"/>
      <c r="R127" s="17"/>
      <c r="S127" s="19"/>
      <c r="T127" s="17"/>
      <c r="U127" s="19"/>
      <c r="V127" s="17"/>
      <c r="W127" s="19"/>
      <c r="X127" s="17"/>
    </row>
    <row r="128" spans="1:24" ht="11.25">
      <c r="A128" s="41">
        <v>120</v>
      </c>
      <c r="B128" s="41">
        <f>IF('Liste der Sammler'!C128="","",'Liste der Sammler'!C128)</f>
      </c>
      <c r="C128" s="41">
        <f>IF('Liste der Sammler'!D128="","",'Liste der Sammler'!D128)</f>
      </c>
      <c r="D128" s="42">
        <f t="shared" si="3"/>
      </c>
      <c r="E128" s="19"/>
      <c r="F128" s="17"/>
      <c r="G128" s="19"/>
      <c r="H128" s="17"/>
      <c r="I128" s="19"/>
      <c r="J128" s="17"/>
      <c r="K128" s="19"/>
      <c r="L128" s="17"/>
      <c r="M128" s="19"/>
      <c r="N128" s="17"/>
      <c r="O128" s="19"/>
      <c r="P128" s="17"/>
      <c r="Q128" s="19"/>
      <c r="R128" s="17"/>
      <c r="S128" s="19"/>
      <c r="T128" s="17"/>
      <c r="U128" s="19"/>
      <c r="V128" s="17"/>
      <c r="W128" s="19"/>
      <c r="X128" s="17"/>
    </row>
    <row r="129" spans="1:24" ht="11.25">
      <c r="A129" s="41">
        <v>121</v>
      </c>
      <c r="B129" s="41">
        <f>IF('Liste der Sammler'!C129="","",'Liste der Sammler'!C129)</f>
      </c>
      <c r="C129" s="41">
        <f>IF('Liste der Sammler'!D129="","",'Liste der Sammler'!D129)</f>
      </c>
      <c r="D129" s="42">
        <f t="shared" si="3"/>
      </c>
      <c r="E129" s="19"/>
      <c r="F129" s="17"/>
      <c r="G129" s="19"/>
      <c r="H129" s="17"/>
      <c r="I129" s="19"/>
      <c r="J129" s="17"/>
      <c r="K129" s="19"/>
      <c r="L129" s="17"/>
      <c r="M129" s="19"/>
      <c r="N129" s="17"/>
      <c r="O129" s="19"/>
      <c r="P129" s="17"/>
      <c r="Q129" s="19"/>
      <c r="R129" s="17"/>
      <c r="S129" s="19"/>
      <c r="T129" s="17"/>
      <c r="U129" s="19"/>
      <c r="V129" s="17"/>
      <c r="W129" s="19"/>
      <c r="X129" s="17"/>
    </row>
    <row r="130" spans="1:24" ht="11.25">
      <c r="A130" s="41">
        <v>122</v>
      </c>
      <c r="B130" s="41">
        <f>IF('Liste der Sammler'!C130="","",'Liste der Sammler'!C130)</f>
      </c>
      <c r="C130" s="41">
        <f>IF('Liste der Sammler'!D130="","",'Liste der Sammler'!D130)</f>
      </c>
      <c r="D130" s="42">
        <f t="shared" si="3"/>
      </c>
      <c r="E130" s="19"/>
      <c r="F130" s="17"/>
      <c r="G130" s="19"/>
      <c r="H130" s="17"/>
      <c r="I130" s="19"/>
      <c r="J130" s="17"/>
      <c r="K130" s="19"/>
      <c r="L130" s="17"/>
      <c r="M130" s="19"/>
      <c r="N130" s="17"/>
      <c r="O130" s="19"/>
      <c r="P130" s="17"/>
      <c r="Q130" s="19"/>
      <c r="R130" s="17"/>
      <c r="S130" s="19"/>
      <c r="T130" s="17"/>
      <c r="U130" s="19"/>
      <c r="V130" s="17"/>
      <c r="W130" s="19"/>
      <c r="X130" s="17"/>
    </row>
    <row r="131" spans="1:24" ht="11.25">
      <c r="A131" s="41">
        <v>123</v>
      </c>
      <c r="B131" s="41">
        <f>IF('Liste der Sammler'!C131="","",'Liste der Sammler'!C131)</f>
      </c>
      <c r="C131" s="41">
        <f>IF('Liste der Sammler'!D131="","",'Liste der Sammler'!D131)</f>
      </c>
      <c r="D131" s="42">
        <f t="shared" si="3"/>
      </c>
      <c r="E131" s="19"/>
      <c r="F131" s="17"/>
      <c r="G131" s="19"/>
      <c r="H131" s="17"/>
      <c r="I131" s="19"/>
      <c r="J131" s="17"/>
      <c r="K131" s="19"/>
      <c r="L131" s="17"/>
      <c r="M131" s="19"/>
      <c r="N131" s="17"/>
      <c r="O131" s="19"/>
      <c r="P131" s="17"/>
      <c r="Q131" s="19"/>
      <c r="R131" s="17"/>
      <c r="S131" s="19"/>
      <c r="T131" s="17"/>
      <c r="U131" s="19"/>
      <c r="V131" s="17"/>
      <c r="W131" s="19"/>
      <c r="X131" s="17"/>
    </row>
    <row r="132" spans="1:24" ht="11.25">
      <c r="A132" s="41">
        <v>124</v>
      </c>
      <c r="B132" s="41">
        <f>IF('Liste der Sammler'!C132="","",'Liste der Sammler'!C132)</f>
      </c>
      <c r="C132" s="41">
        <f>IF('Liste der Sammler'!D132="","",'Liste der Sammler'!D132)</f>
      </c>
      <c r="D132" s="42">
        <f t="shared" si="3"/>
      </c>
      <c r="E132" s="19"/>
      <c r="F132" s="17"/>
      <c r="G132" s="19"/>
      <c r="H132" s="17"/>
      <c r="I132" s="19"/>
      <c r="J132" s="17"/>
      <c r="K132" s="19"/>
      <c r="L132" s="17"/>
      <c r="M132" s="19"/>
      <c r="N132" s="17"/>
      <c r="O132" s="19"/>
      <c r="P132" s="17"/>
      <c r="Q132" s="19"/>
      <c r="R132" s="17"/>
      <c r="S132" s="19"/>
      <c r="T132" s="17"/>
      <c r="U132" s="19"/>
      <c r="V132" s="17"/>
      <c r="W132" s="19"/>
      <c r="X132" s="17"/>
    </row>
    <row r="133" spans="1:24" ht="11.25">
      <c r="A133" s="41">
        <v>125</v>
      </c>
      <c r="B133" s="41">
        <f>IF('Liste der Sammler'!C133="","",'Liste der Sammler'!C133)</f>
      </c>
      <c r="C133" s="41">
        <f>IF('Liste der Sammler'!D133="","",'Liste der Sammler'!D133)</f>
      </c>
      <c r="D133" s="42">
        <f t="shared" si="3"/>
      </c>
      <c r="E133" s="19"/>
      <c r="F133" s="17"/>
      <c r="G133" s="19"/>
      <c r="H133" s="17"/>
      <c r="I133" s="19"/>
      <c r="J133" s="17"/>
      <c r="K133" s="19"/>
      <c r="L133" s="17"/>
      <c r="M133" s="19"/>
      <c r="N133" s="17"/>
      <c r="O133" s="19"/>
      <c r="P133" s="17"/>
      <c r="Q133" s="19"/>
      <c r="R133" s="17"/>
      <c r="S133" s="19"/>
      <c r="T133" s="17"/>
      <c r="U133" s="19"/>
      <c r="V133" s="17"/>
      <c r="W133" s="19"/>
      <c r="X133" s="17"/>
    </row>
    <row r="134" spans="1:24" ht="11.25">
      <c r="A134" s="41">
        <v>126</v>
      </c>
      <c r="B134" s="41">
        <f>IF('Liste der Sammler'!C134="","",'Liste der Sammler'!C134)</f>
      </c>
      <c r="C134" s="41">
        <f>IF('Liste der Sammler'!D134="","",'Liste der Sammler'!D134)</f>
      </c>
      <c r="D134" s="42">
        <f t="shared" si="3"/>
      </c>
      <c r="E134" s="19"/>
      <c r="F134" s="17"/>
      <c r="G134" s="19"/>
      <c r="H134" s="17"/>
      <c r="I134" s="19"/>
      <c r="J134" s="17"/>
      <c r="K134" s="19"/>
      <c r="L134" s="17"/>
      <c r="M134" s="19"/>
      <c r="N134" s="17"/>
      <c r="O134" s="19"/>
      <c r="P134" s="17"/>
      <c r="Q134" s="19"/>
      <c r="R134" s="17"/>
      <c r="S134" s="19"/>
      <c r="T134" s="17"/>
      <c r="U134" s="19"/>
      <c r="V134" s="17"/>
      <c r="W134" s="19"/>
      <c r="X134" s="17"/>
    </row>
    <row r="135" spans="1:24" ht="11.25">
      <c r="A135" s="41">
        <v>127</v>
      </c>
      <c r="B135" s="41">
        <f>IF('Liste der Sammler'!C135="","",'Liste der Sammler'!C135)</f>
      </c>
      <c r="C135" s="41">
        <f>IF('Liste der Sammler'!D135="","",'Liste der Sammler'!D135)</f>
      </c>
      <c r="D135" s="42">
        <f t="shared" si="3"/>
      </c>
      <c r="E135" s="19"/>
      <c r="F135" s="17"/>
      <c r="G135" s="19"/>
      <c r="H135" s="17"/>
      <c r="I135" s="19"/>
      <c r="J135" s="17"/>
      <c r="K135" s="19"/>
      <c r="L135" s="17"/>
      <c r="M135" s="19"/>
      <c r="N135" s="17"/>
      <c r="O135" s="19"/>
      <c r="P135" s="17"/>
      <c r="Q135" s="19"/>
      <c r="R135" s="17"/>
      <c r="S135" s="19"/>
      <c r="T135" s="17"/>
      <c r="U135" s="19"/>
      <c r="V135" s="17"/>
      <c r="W135" s="19"/>
      <c r="X135" s="17"/>
    </row>
    <row r="136" spans="1:24" ht="11.25">
      <c r="A136" s="41">
        <v>128</v>
      </c>
      <c r="B136" s="41">
        <f>IF('Liste der Sammler'!C136="","",'Liste der Sammler'!C136)</f>
      </c>
      <c r="C136" s="41">
        <f>IF('Liste der Sammler'!D136="","",'Liste der Sammler'!D136)</f>
      </c>
      <c r="D136" s="42">
        <f t="shared" si="3"/>
      </c>
      <c r="E136" s="19"/>
      <c r="F136" s="17"/>
      <c r="G136" s="19"/>
      <c r="H136" s="17"/>
      <c r="I136" s="19"/>
      <c r="J136" s="17"/>
      <c r="K136" s="19"/>
      <c r="L136" s="17"/>
      <c r="M136" s="19"/>
      <c r="N136" s="17"/>
      <c r="O136" s="19"/>
      <c r="P136" s="17"/>
      <c r="Q136" s="19"/>
      <c r="R136" s="17"/>
      <c r="S136" s="19"/>
      <c r="T136" s="17"/>
      <c r="U136" s="19"/>
      <c r="V136" s="17"/>
      <c r="W136" s="19"/>
      <c r="X136" s="17"/>
    </row>
    <row r="137" spans="1:24" ht="11.25">
      <c r="A137" s="41">
        <v>129</v>
      </c>
      <c r="B137" s="41">
        <f>IF('Liste der Sammler'!C137="","",'Liste der Sammler'!C137)</f>
      </c>
      <c r="C137" s="41">
        <f>IF('Liste der Sammler'!D137="","",'Liste der Sammler'!D137)</f>
      </c>
      <c r="D137" s="42">
        <f aca="true" t="shared" si="4" ref="D137:D158">IF(B137="","",F137+H137+J137+L137+N137+P137+R137+T137+V137+X137)</f>
      </c>
      <c r="E137" s="19"/>
      <c r="F137" s="17"/>
      <c r="G137" s="19"/>
      <c r="H137" s="17"/>
      <c r="I137" s="19"/>
      <c r="J137" s="17"/>
      <c r="K137" s="19"/>
      <c r="L137" s="17"/>
      <c r="M137" s="19"/>
      <c r="N137" s="17"/>
      <c r="O137" s="19"/>
      <c r="P137" s="17"/>
      <c r="Q137" s="19"/>
      <c r="R137" s="17"/>
      <c r="S137" s="19"/>
      <c r="T137" s="17"/>
      <c r="U137" s="19"/>
      <c r="V137" s="17"/>
      <c r="W137" s="19"/>
      <c r="X137" s="17"/>
    </row>
    <row r="138" spans="1:24" ht="11.25">
      <c r="A138" s="41">
        <v>130</v>
      </c>
      <c r="B138" s="41">
        <f>IF('Liste der Sammler'!C138="","",'Liste der Sammler'!C138)</f>
      </c>
      <c r="C138" s="41">
        <f>IF('Liste der Sammler'!D138="","",'Liste der Sammler'!D138)</f>
      </c>
      <c r="D138" s="42">
        <f t="shared" si="4"/>
      </c>
      <c r="E138" s="19"/>
      <c r="F138" s="17"/>
      <c r="G138" s="19"/>
      <c r="H138" s="17"/>
      <c r="I138" s="19"/>
      <c r="J138" s="17"/>
      <c r="K138" s="19"/>
      <c r="L138" s="17"/>
      <c r="M138" s="19"/>
      <c r="N138" s="17"/>
      <c r="O138" s="19"/>
      <c r="P138" s="17"/>
      <c r="Q138" s="19"/>
      <c r="R138" s="17"/>
      <c r="S138" s="19"/>
      <c r="T138" s="17"/>
      <c r="U138" s="19"/>
      <c r="V138" s="17"/>
      <c r="W138" s="19"/>
      <c r="X138" s="17"/>
    </row>
    <row r="139" spans="1:24" ht="11.25">
      <c r="A139" s="41">
        <v>131</v>
      </c>
      <c r="B139" s="41">
        <f>IF('Liste der Sammler'!C139="","",'Liste der Sammler'!C139)</f>
      </c>
      <c r="C139" s="41">
        <f>IF('Liste der Sammler'!D139="","",'Liste der Sammler'!D139)</f>
      </c>
      <c r="D139" s="42">
        <f t="shared" si="4"/>
      </c>
      <c r="E139" s="19"/>
      <c r="F139" s="17"/>
      <c r="G139" s="19"/>
      <c r="H139" s="17"/>
      <c r="I139" s="19"/>
      <c r="J139" s="17"/>
      <c r="K139" s="19"/>
      <c r="L139" s="17"/>
      <c r="M139" s="19"/>
      <c r="N139" s="17"/>
      <c r="O139" s="19"/>
      <c r="P139" s="17"/>
      <c r="Q139" s="19"/>
      <c r="R139" s="17"/>
      <c r="S139" s="19"/>
      <c r="T139" s="17"/>
      <c r="U139" s="19"/>
      <c r="V139" s="17"/>
      <c r="W139" s="19"/>
      <c r="X139" s="17"/>
    </row>
    <row r="140" spans="1:24" ht="11.25">
      <c r="A140" s="41">
        <v>132</v>
      </c>
      <c r="B140" s="41">
        <f>IF('Liste der Sammler'!C140="","",'Liste der Sammler'!C140)</f>
      </c>
      <c r="C140" s="41">
        <f>IF('Liste der Sammler'!D140="","",'Liste der Sammler'!D140)</f>
      </c>
      <c r="D140" s="42">
        <f t="shared" si="4"/>
      </c>
      <c r="E140" s="19"/>
      <c r="F140" s="17"/>
      <c r="G140" s="19"/>
      <c r="H140" s="17"/>
      <c r="I140" s="19"/>
      <c r="J140" s="17"/>
      <c r="K140" s="19"/>
      <c r="L140" s="17"/>
      <c r="M140" s="19"/>
      <c r="N140" s="17"/>
      <c r="O140" s="19"/>
      <c r="P140" s="17"/>
      <c r="Q140" s="19"/>
      <c r="R140" s="17"/>
      <c r="S140" s="19"/>
      <c r="T140" s="17"/>
      <c r="U140" s="19"/>
      <c r="V140" s="17"/>
      <c r="W140" s="19"/>
      <c r="X140" s="17"/>
    </row>
    <row r="141" spans="1:24" ht="11.25">
      <c r="A141" s="41">
        <v>133</v>
      </c>
      <c r="B141" s="41">
        <f>IF('Liste der Sammler'!C141="","",'Liste der Sammler'!C141)</f>
      </c>
      <c r="C141" s="41">
        <f>IF('Liste der Sammler'!D141="","",'Liste der Sammler'!D141)</f>
      </c>
      <c r="D141" s="42">
        <f t="shared" si="4"/>
      </c>
      <c r="E141" s="19"/>
      <c r="F141" s="17"/>
      <c r="G141" s="19"/>
      <c r="H141" s="17"/>
      <c r="I141" s="19"/>
      <c r="J141" s="17"/>
      <c r="K141" s="19"/>
      <c r="L141" s="17"/>
      <c r="M141" s="19"/>
      <c r="N141" s="17"/>
      <c r="O141" s="19"/>
      <c r="P141" s="17"/>
      <c r="Q141" s="19"/>
      <c r="R141" s="17"/>
      <c r="S141" s="19"/>
      <c r="T141" s="17"/>
      <c r="U141" s="19"/>
      <c r="V141" s="17"/>
      <c r="W141" s="19"/>
      <c r="X141" s="17"/>
    </row>
    <row r="142" spans="1:24" ht="11.25">
      <c r="A142" s="41">
        <v>134</v>
      </c>
      <c r="B142" s="41">
        <f>IF('Liste der Sammler'!C142="","",'Liste der Sammler'!C142)</f>
      </c>
      <c r="C142" s="41">
        <f>IF('Liste der Sammler'!D142="","",'Liste der Sammler'!D142)</f>
      </c>
      <c r="D142" s="42">
        <f t="shared" si="4"/>
      </c>
      <c r="E142" s="19"/>
      <c r="F142" s="17"/>
      <c r="G142" s="19"/>
      <c r="H142" s="17"/>
      <c r="I142" s="19"/>
      <c r="J142" s="17"/>
      <c r="K142" s="19"/>
      <c r="L142" s="17"/>
      <c r="M142" s="19"/>
      <c r="N142" s="17"/>
      <c r="O142" s="19"/>
      <c r="P142" s="17"/>
      <c r="Q142" s="19"/>
      <c r="R142" s="17"/>
      <c r="S142" s="19"/>
      <c r="T142" s="17"/>
      <c r="U142" s="19"/>
      <c r="V142" s="17"/>
      <c r="W142" s="19"/>
      <c r="X142" s="17"/>
    </row>
    <row r="143" spans="1:24" ht="11.25">
      <c r="A143" s="41">
        <v>135</v>
      </c>
      <c r="B143" s="41">
        <f>IF('Liste der Sammler'!C143="","",'Liste der Sammler'!C143)</f>
      </c>
      <c r="C143" s="41">
        <f>IF('Liste der Sammler'!D143="","",'Liste der Sammler'!D143)</f>
      </c>
      <c r="D143" s="42">
        <f t="shared" si="4"/>
      </c>
      <c r="E143" s="19"/>
      <c r="F143" s="17"/>
      <c r="G143" s="19"/>
      <c r="H143" s="17"/>
      <c r="I143" s="19"/>
      <c r="J143" s="17"/>
      <c r="K143" s="19"/>
      <c r="L143" s="17"/>
      <c r="M143" s="19"/>
      <c r="N143" s="17"/>
      <c r="O143" s="19"/>
      <c r="P143" s="17"/>
      <c r="Q143" s="19"/>
      <c r="R143" s="17"/>
      <c r="S143" s="19"/>
      <c r="T143" s="17"/>
      <c r="U143" s="19"/>
      <c r="V143" s="17"/>
      <c r="W143" s="19"/>
      <c r="X143" s="17"/>
    </row>
    <row r="144" spans="1:24" ht="11.25">
      <c r="A144" s="41">
        <v>136</v>
      </c>
      <c r="B144" s="41">
        <f>IF('Liste der Sammler'!C144="","",'Liste der Sammler'!C144)</f>
      </c>
      <c r="C144" s="41">
        <f>IF('Liste der Sammler'!D144="","",'Liste der Sammler'!D144)</f>
      </c>
      <c r="D144" s="42">
        <f t="shared" si="4"/>
      </c>
      <c r="E144" s="19"/>
      <c r="F144" s="17"/>
      <c r="G144" s="19"/>
      <c r="H144" s="17"/>
      <c r="I144" s="19"/>
      <c r="J144" s="17"/>
      <c r="K144" s="19"/>
      <c r="L144" s="17"/>
      <c r="M144" s="19"/>
      <c r="N144" s="17"/>
      <c r="O144" s="19"/>
      <c r="P144" s="17"/>
      <c r="Q144" s="19"/>
      <c r="R144" s="17"/>
      <c r="S144" s="19"/>
      <c r="T144" s="17"/>
      <c r="U144" s="19"/>
      <c r="V144" s="17"/>
      <c r="W144" s="19"/>
      <c r="X144" s="17"/>
    </row>
    <row r="145" spans="1:24" ht="11.25">
      <c r="A145" s="41">
        <v>137</v>
      </c>
      <c r="B145" s="41">
        <f>IF('Liste der Sammler'!C145="","",'Liste der Sammler'!C145)</f>
      </c>
      <c r="C145" s="41">
        <f>IF('Liste der Sammler'!D145="","",'Liste der Sammler'!D145)</f>
      </c>
      <c r="D145" s="42">
        <f t="shared" si="4"/>
      </c>
      <c r="E145" s="19"/>
      <c r="F145" s="17"/>
      <c r="G145" s="19"/>
      <c r="H145" s="17"/>
      <c r="I145" s="19"/>
      <c r="J145" s="17"/>
      <c r="K145" s="19"/>
      <c r="L145" s="17"/>
      <c r="M145" s="19"/>
      <c r="N145" s="17"/>
      <c r="O145" s="19"/>
      <c r="P145" s="17"/>
      <c r="Q145" s="19"/>
      <c r="R145" s="17"/>
      <c r="S145" s="19"/>
      <c r="T145" s="17"/>
      <c r="U145" s="19"/>
      <c r="V145" s="17"/>
      <c r="W145" s="19"/>
      <c r="X145" s="17"/>
    </row>
    <row r="146" spans="1:24" ht="11.25">
      <c r="A146" s="41">
        <v>138</v>
      </c>
      <c r="B146" s="41">
        <f>IF('Liste der Sammler'!C146="","",'Liste der Sammler'!C146)</f>
      </c>
      <c r="C146" s="41">
        <f>IF('Liste der Sammler'!D146="","",'Liste der Sammler'!D146)</f>
      </c>
      <c r="D146" s="42">
        <f t="shared" si="4"/>
      </c>
      <c r="E146" s="19"/>
      <c r="F146" s="17"/>
      <c r="G146" s="19"/>
      <c r="H146" s="17"/>
      <c r="I146" s="19"/>
      <c r="J146" s="17"/>
      <c r="K146" s="19"/>
      <c r="L146" s="17"/>
      <c r="M146" s="19"/>
      <c r="N146" s="17"/>
      <c r="O146" s="19"/>
      <c r="P146" s="17"/>
      <c r="Q146" s="19"/>
      <c r="R146" s="17"/>
      <c r="S146" s="19"/>
      <c r="T146" s="17"/>
      <c r="U146" s="19"/>
      <c r="V146" s="17"/>
      <c r="W146" s="19"/>
      <c r="X146" s="17"/>
    </row>
    <row r="147" spans="1:24" ht="11.25">
      <c r="A147" s="41">
        <v>139</v>
      </c>
      <c r="B147" s="41">
        <f>IF('Liste der Sammler'!C147="","",'Liste der Sammler'!C147)</f>
      </c>
      <c r="C147" s="41">
        <f>IF('Liste der Sammler'!D147="","",'Liste der Sammler'!D147)</f>
      </c>
      <c r="D147" s="42">
        <f t="shared" si="4"/>
      </c>
      <c r="E147" s="19"/>
      <c r="F147" s="17"/>
      <c r="G147" s="19"/>
      <c r="H147" s="17"/>
      <c r="I147" s="19"/>
      <c r="J147" s="17"/>
      <c r="K147" s="19"/>
      <c r="L147" s="17"/>
      <c r="M147" s="19"/>
      <c r="N147" s="17"/>
      <c r="O147" s="19"/>
      <c r="P147" s="17"/>
      <c r="Q147" s="19"/>
      <c r="R147" s="17"/>
      <c r="S147" s="19"/>
      <c r="T147" s="17"/>
      <c r="U147" s="19"/>
      <c r="V147" s="17"/>
      <c r="W147" s="19"/>
      <c r="X147" s="17"/>
    </row>
    <row r="148" spans="1:24" ht="11.25">
      <c r="A148" s="41">
        <v>140</v>
      </c>
      <c r="B148" s="41">
        <f>IF('Liste der Sammler'!C148="","",'Liste der Sammler'!C148)</f>
      </c>
      <c r="C148" s="41">
        <f>IF('Liste der Sammler'!D148="","",'Liste der Sammler'!D148)</f>
      </c>
      <c r="D148" s="42">
        <f t="shared" si="4"/>
      </c>
      <c r="E148" s="19"/>
      <c r="F148" s="17"/>
      <c r="G148" s="19"/>
      <c r="H148" s="17"/>
      <c r="I148" s="19"/>
      <c r="J148" s="17"/>
      <c r="K148" s="19"/>
      <c r="L148" s="17"/>
      <c r="M148" s="19"/>
      <c r="N148" s="17"/>
      <c r="O148" s="19"/>
      <c r="P148" s="17"/>
      <c r="Q148" s="19"/>
      <c r="R148" s="17"/>
      <c r="S148" s="19"/>
      <c r="T148" s="17"/>
      <c r="U148" s="19"/>
      <c r="V148" s="17"/>
      <c r="W148" s="19"/>
      <c r="X148" s="17"/>
    </row>
    <row r="149" spans="1:24" ht="11.25">
      <c r="A149" s="41">
        <v>141</v>
      </c>
      <c r="B149" s="41">
        <f>IF('Liste der Sammler'!C149="","",'Liste der Sammler'!C149)</f>
      </c>
      <c r="C149" s="41">
        <f>IF('Liste der Sammler'!D149="","",'Liste der Sammler'!D149)</f>
      </c>
      <c r="D149" s="42">
        <f t="shared" si="4"/>
      </c>
      <c r="E149" s="19"/>
      <c r="F149" s="17"/>
      <c r="G149" s="19"/>
      <c r="H149" s="17"/>
      <c r="I149" s="19"/>
      <c r="J149" s="17"/>
      <c r="K149" s="19"/>
      <c r="L149" s="17"/>
      <c r="M149" s="19"/>
      <c r="N149" s="17"/>
      <c r="O149" s="19"/>
      <c r="P149" s="17"/>
      <c r="Q149" s="19"/>
      <c r="R149" s="17"/>
      <c r="S149" s="19"/>
      <c r="T149" s="17"/>
      <c r="U149" s="19"/>
      <c r="V149" s="17"/>
      <c r="W149" s="19"/>
      <c r="X149" s="17"/>
    </row>
    <row r="150" spans="1:24" ht="11.25">
      <c r="A150" s="41">
        <v>142</v>
      </c>
      <c r="B150" s="41">
        <f>IF('Liste der Sammler'!C150="","",'Liste der Sammler'!C150)</f>
      </c>
      <c r="C150" s="41">
        <f>IF('Liste der Sammler'!D150="","",'Liste der Sammler'!D150)</f>
      </c>
      <c r="D150" s="42">
        <f t="shared" si="4"/>
      </c>
      <c r="E150" s="19"/>
      <c r="F150" s="17"/>
      <c r="G150" s="19"/>
      <c r="H150" s="17"/>
      <c r="I150" s="19"/>
      <c r="J150" s="17"/>
      <c r="K150" s="19"/>
      <c r="L150" s="17"/>
      <c r="M150" s="19"/>
      <c r="N150" s="17"/>
      <c r="O150" s="19"/>
      <c r="P150" s="17"/>
      <c r="Q150" s="19"/>
      <c r="R150" s="17"/>
      <c r="S150" s="19"/>
      <c r="T150" s="17"/>
      <c r="U150" s="19"/>
      <c r="V150" s="17"/>
      <c r="W150" s="19"/>
      <c r="X150" s="17"/>
    </row>
    <row r="151" spans="1:24" ht="11.25">
      <c r="A151" s="41">
        <v>143</v>
      </c>
      <c r="B151" s="41">
        <f>IF('Liste der Sammler'!C151="","",'Liste der Sammler'!C151)</f>
      </c>
      <c r="C151" s="41">
        <f>IF('Liste der Sammler'!D151="","",'Liste der Sammler'!D151)</f>
      </c>
      <c r="D151" s="42">
        <f t="shared" si="4"/>
      </c>
      <c r="E151" s="19"/>
      <c r="F151" s="17"/>
      <c r="G151" s="19"/>
      <c r="H151" s="17"/>
      <c r="I151" s="19"/>
      <c r="J151" s="17"/>
      <c r="K151" s="19"/>
      <c r="L151" s="17"/>
      <c r="M151" s="19"/>
      <c r="N151" s="17"/>
      <c r="O151" s="19"/>
      <c r="P151" s="17"/>
      <c r="Q151" s="19"/>
      <c r="R151" s="17"/>
      <c r="S151" s="19"/>
      <c r="T151" s="17"/>
      <c r="U151" s="19"/>
      <c r="V151" s="17"/>
      <c r="W151" s="19"/>
      <c r="X151" s="17"/>
    </row>
    <row r="152" spans="1:24" ht="11.25">
      <c r="A152" s="41">
        <v>144</v>
      </c>
      <c r="B152" s="41">
        <f>IF('Liste der Sammler'!C152="","",'Liste der Sammler'!C152)</f>
      </c>
      <c r="C152" s="41">
        <f>IF('Liste der Sammler'!D152="","",'Liste der Sammler'!D152)</f>
      </c>
      <c r="D152" s="42">
        <f t="shared" si="4"/>
      </c>
      <c r="E152" s="19"/>
      <c r="F152" s="17"/>
      <c r="G152" s="19"/>
      <c r="H152" s="17"/>
      <c r="I152" s="19"/>
      <c r="J152" s="17"/>
      <c r="K152" s="19"/>
      <c r="L152" s="17"/>
      <c r="M152" s="19"/>
      <c r="N152" s="17"/>
      <c r="O152" s="19"/>
      <c r="P152" s="17"/>
      <c r="Q152" s="19"/>
      <c r="R152" s="17"/>
      <c r="S152" s="19"/>
      <c r="T152" s="17"/>
      <c r="U152" s="19"/>
      <c r="V152" s="17"/>
      <c r="W152" s="19"/>
      <c r="X152" s="17"/>
    </row>
    <row r="153" spans="1:24" ht="11.25">
      <c r="A153" s="41">
        <v>145</v>
      </c>
      <c r="B153" s="41">
        <f>IF('Liste der Sammler'!C153="","",'Liste der Sammler'!C153)</f>
      </c>
      <c r="C153" s="41">
        <f>IF('Liste der Sammler'!D153="","",'Liste der Sammler'!D153)</f>
      </c>
      <c r="D153" s="42">
        <f t="shared" si="4"/>
      </c>
      <c r="E153" s="19"/>
      <c r="F153" s="17"/>
      <c r="G153" s="19"/>
      <c r="H153" s="17"/>
      <c r="I153" s="19"/>
      <c r="J153" s="17"/>
      <c r="K153" s="19"/>
      <c r="L153" s="17"/>
      <c r="M153" s="19"/>
      <c r="N153" s="17"/>
      <c r="O153" s="19"/>
      <c r="P153" s="17"/>
      <c r="Q153" s="19"/>
      <c r="R153" s="17"/>
      <c r="S153" s="19"/>
      <c r="T153" s="17"/>
      <c r="U153" s="19"/>
      <c r="V153" s="17"/>
      <c r="W153" s="19"/>
      <c r="X153" s="17"/>
    </row>
    <row r="154" spans="1:24" ht="11.25">
      <c r="A154" s="41">
        <v>146</v>
      </c>
      <c r="B154" s="41">
        <f>IF('Liste der Sammler'!C154="","",'Liste der Sammler'!C154)</f>
      </c>
      <c r="C154" s="41">
        <f>IF('Liste der Sammler'!D154="","",'Liste der Sammler'!D154)</f>
      </c>
      <c r="D154" s="42">
        <f t="shared" si="4"/>
      </c>
      <c r="E154" s="19"/>
      <c r="F154" s="17"/>
      <c r="G154" s="19"/>
      <c r="H154" s="17"/>
      <c r="I154" s="19"/>
      <c r="J154" s="17"/>
      <c r="K154" s="19"/>
      <c r="L154" s="17"/>
      <c r="M154" s="19"/>
      <c r="N154" s="17"/>
      <c r="O154" s="19"/>
      <c r="P154" s="17"/>
      <c r="Q154" s="19"/>
      <c r="R154" s="17"/>
      <c r="S154" s="19"/>
      <c r="T154" s="17"/>
      <c r="U154" s="19"/>
      <c r="V154" s="17"/>
      <c r="W154" s="19"/>
      <c r="X154" s="17"/>
    </row>
    <row r="155" spans="1:24" ht="11.25">
      <c r="A155" s="41">
        <v>147</v>
      </c>
      <c r="B155" s="41">
        <f>IF('Liste der Sammler'!C155="","",'Liste der Sammler'!C155)</f>
      </c>
      <c r="C155" s="41">
        <f>IF('Liste der Sammler'!D155="","",'Liste der Sammler'!D155)</f>
      </c>
      <c r="D155" s="42">
        <f t="shared" si="4"/>
      </c>
      <c r="E155" s="19"/>
      <c r="F155" s="17"/>
      <c r="G155" s="19"/>
      <c r="H155" s="17"/>
      <c r="I155" s="19"/>
      <c r="J155" s="17"/>
      <c r="K155" s="19"/>
      <c r="L155" s="17"/>
      <c r="M155" s="19"/>
      <c r="N155" s="17"/>
      <c r="O155" s="19"/>
      <c r="P155" s="17"/>
      <c r="Q155" s="19"/>
      <c r="R155" s="17"/>
      <c r="S155" s="19"/>
      <c r="T155" s="17"/>
      <c r="U155" s="19"/>
      <c r="V155" s="17"/>
      <c r="W155" s="19"/>
      <c r="X155" s="17"/>
    </row>
    <row r="156" spans="1:24" ht="11.25">
      <c r="A156" s="41">
        <v>148</v>
      </c>
      <c r="B156" s="41">
        <f>IF('Liste der Sammler'!C156="","",'Liste der Sammler'!C156)</f>
      </c>
      <c r="C156" s="41">
        <f>IF('Liste der Sammler'!D156="","",'Liste der Sammler'!D156)</f>
      </c>
      <c r="D156" s="42">
        <f t="shared" si="4"/>
      </c>
      <c r="E156" s="19"/>
      <c r="F156" s="17"/>
      <c r="G156" s="19"/>
      <c r="H156" s="17"/>
      <c r="I156" s="19"/>
      <c r="J156" s="17"/>
      <c r="K156" s="19"/>
      <c r="L156" s="17"/>
      <c r="M156" s="19"/>
      <c r="N156" s="17"/>
      <c r="O156" s="19"/>
      <c r="P156" s="17"/>
      <c r="Q156" s="19"/>
      <c r="R156" s="17"/>
      <c r="S156" s="19"/>
      <c r="T156" s="17"/>
      <c r="U156" s="19"/>
      <c r="V156" s="17"/>
      <c r="W156" s="19"/>
      <c r="X156" s="17"/>
    </row>
    <row r="157" spans="1:24" ht="11.25">
      <c r="A157" s="41">
        <v>149</v>
      </c>
      <c r="B157" s="41">
        <f>IF('Liste der Sammler'!C157="","",'Liste der Sammler'!C157)</f>
      </c>
      <c r="C157" s="41">
        <f>IF('Liste der Sammler'!D157="","",'Liste der Sammler'!D157)</f>
      </c>
      <c r="D157" s="42">
        <f t="shared" si="4"/>
      </c>
      <c r="E157" s="19"/>
      <c r="F157" s="17"/>
      <c r="G157" s="19"/>
      <c r="H157" s="17"/>
      <c r="I157" s="19"/>
      <c r="J157" s="17"/>
      <c r="K157" s="19"/>
      <c r="L157" s="17"/>
      <c r="M157" s="19"/>
      <c r="N157" s="17"/>
      <c r="O157" s="19"/>
      <c r="P157" s="17"/>
      <c r="Q157" s="19"/>
      <c r="R157" s="17"/>
      <c r="S157" s="19"/>
      <c r="T157" s="17"/>
      <c r="U157" s="19"/>
      <c r="V157" s="17"/>
      <c r="W157" s="19"/>
      <c r="X157" s="17"/>
    </row>
    <row r="158" spans="1:24" ht="11.25">
      <c r="A158" s="41">
        <v>150</v>
      </c>
      <c r="B158" s="41">
        <f>IF('Liste der Sammler'!C158="","",'Liste der Sammler'!C158)</f>
      </c>
      <c r="C158" s="41">
        <f>IF('Liste der Sammler'!D158="","",'Liste der Sammler'!D158)</f>
      </c>
      <c r="D158" s="42">
        <f t="shared" si="4"/>
      </c>
      <c r="E158" s="19"/>
      <c r="F158" s="17"/>
      <c r="G158" s="19"/>
      <c r="H158" s="17"/>
      <c r="I158" s="19"/>
      <c r="J158" s="17"/>
      <c r="K158" s="19"/>
      <c r="L158" s="17"/>
      <c r="M158" s="19"/>
      <c r="N158" s="17"/>
      <c r="O158" s="19"/>
      <c r="P158" s="17"/>
      <c r="Q158" s="19"/>
      <c r="R158" s="17"/>
      <c r="S158" s="19"/>
      <c r="T158" s="17"/>
      <c r="U158" s="19"/>
      <c r="V158" s="17"/>
      <c r="W158" s="19"/>
      <c r="X158" s="17"/>
    </row>
    <row r="160" spans="1:24" ht="11.25">
      <c r="A160" s="94" t="s">
        <v>39</v>
      </c>
      <c r="B160" s="95"/>
      <c r="C160" s="95"/>
      <c r="D160" s="96"/>
      <c r="E160" s="94">
        <f>SUM(F9:F158)</f>
        <v>0</v>
      </c>
      <c r="F160" s="96"/>
      <c r="G160" s="94">
        <f>SUM(H9:H158)</f>
        <v>0</v>
      </c>
      <c r="H160" s="96"/>
      <c r="I160" s="94">
        <f>SUM(J9:J158)</f>
        <v>0</v>
      </c>
      <c r="J160" s="96"/>
      <c r="K160" s="94">
        <f>SUM(L9:L158)</f>
        <v>0</v>
      </c>
      <c r="L160" s="96"/>
      <c r="M160" s="94">
        <f>SUM(N9:N158)</f>
        <v>0</v>
      </c>
      <c r="N160" s="96"/>
      <c r="O160" s="94">
        <f>SUM(P9:P158)</f>
        <v>0</v>
      </c>
      <c r="P160" s="96"/>
      <c r="Q160" s="94">
        <f>SUM(R9:R158)</f>
        <v>0</v>
      </c>
      <c r="R160" s="96"/>
      <c r="S160" s="94">
        <f>SUM(T9:T158)</f>
        <v>0</v>
      </c>
      <c r="T160" s="96"/>
      <c r="U160" s="94">
        <f>SUM(V9:V158)</f>
        <v>0</v>
      </c>
      <c r="V160" s="96"/>
      <c r="W160" s="94">
        <f>SUM(X9:X158)</f>
        <v>0</v>
      </c>
      <c r="X160" s="96"/>
    </row>
    <row r="162" spans="1:24" ht="11.25">
      <c r="A162" s="94" t="s">
        <v>38</v>
      </c>
      <c r="B162" s="95"/>
      <c r="C162" s="95"/>
      <c r="D162" s="96"/>
      <c r="E162" s="94">
        <f>COUNT(F9:F158)</f>
        <v>0</v>
      </c>
      <c r="F162" s="96"/>
      <c r="G162" s="94">
        <f>COUNT(H9:H158)</f>
        <v>0</v>
      </c>
      <c r="H162" s="96"/>
      <c r="I162" s="94">
        <f>COUNT(J9:J158)</f>
        <v>0</v>
      </c>
      <c r="J162" s="96"/>
      <c r="K162" s="94">
        <f>COUNT(L9:L158)</f>
        <v>0</v>
      </c>
      <c r="L162" s="96"/>
      <c r="M162" s="94">
        <f>COUNT(N9:N158)</f>
        <v>0</v>
      </c>
      <c r="N162" s="96"/>
      <c r="O162" s="94">
        <f>COUNT(P9:P158)</f>
        <v>0</v>
      </c>
      <c r="P162" s="96"/>
      <c r="Q162" s="94">
        <f>COUNT(R9:R158)</f>
        <v>0</v>
      </c>
      <c r="R162" s="96"/>
      <c r="S162" s="94">
        <f>COUNT(T9:T158)</f>
        <v>0</v>
      </c>
      <c r="T162" s="96"/>
      <c r="U162" s="94">
        <f>COUNT(V9:V158)</f>
        <v>0</v>
      </c>
      <c r="V162" s="96"/>
      <c r="W162" s="94">
        <f>COUNT(X9:X158)</f>
        <v>0</v>
      </c>
      <c r="X162" s="96"/>
    </row>
  </sheetData>
  <sheetProtection sheet="1" objects="1" scenarios="1"/>
  <mergeCells count="72">
    <mergeCell ref="W162:X162"/>
    <mergeCell ref="S160:T160"/>
    <mergeCell ref="U160:V160"/>
    <mergeCell ref="W160:X160"/>
    <mergeCell ref="I162:J162"/>
    <mergeCell ref="K162:L162"/>
    <mergeCell ref="S162:T162"/>
    <mergeCell ref="U162:V162"/>
    <mergeCell ref="M162:N162"/>
    <mergeCell ref="O162:P162"/>
    <mergeCell ref="Q162:R162"/>
    <mergeCell ref="V2:X2"/>
    <mergeCell ref="Q160:R160"/>
    <mergeCell ref="M5:N5"/>
    <mergeCell ref="O5:P5"/>
    <mergeCell ref="Q5:R5"/>
    <mergeCell ref="S5:T5"/>
    <mergeCell ref="W5:X5"/>
    <mergeCell ref="A160:D160"/>
    <mergeCell ref="A162:D162"/>
    <mergeCell ref="E160:F160"/>
    <mergeCell ref="G160:H160"/>
    <mergeCell ref="E162:F162"/>
    <mergeCell ref="G162:H162"/>
    <mergeCell ref="I160:J160"/>
    <mergeCell ref="K160:L160"/>
    <mergeCell ref="M160:N160"/>
    <mergeCell ref="O160:P160"/>
    <mergeCell ref="A2:B2"/>
    <mergeCell ref="D2:J2"/>
    <mergeCell ref="K2:O2"/>
    <mergeCell ref="P2:U2"/>
    <mergeCell ref="I4:J4"/>
    <mergeCell ref="K4:L4"/>
    <mergeCell ref="M4:N4"/>
    <mergeCell ref="A4:A8"/>
    <mergeCell ref="B4:B8"/>
    <mergeCell ref="C4:C8"/>
    <mergeCell ref="E4:F4"/>
    <mergeCell ref="E5:F5"/>
    <mergeCell ref="E6:F6"/>
    <mergeCell ref="W4:X4"/>
    <mergeCell ref="Q4:R4"/>
    <mergeCell ref="G5:H5"/>
    <mergeCell ref="I5:J5"/>
    <mergeCell ref="K5:L5"/>
    <mergeCell ref="U5:V5"/>
    <mergeCell ref="O4:P4"/>
    <mergeCell ref="S4:T4"/>
    <mergeCell ref="U4:V4"/>
    <mergeCell ref="G4:H4"/>
    <mergeCell ref="G6:H6"/>
    <mergeCell ref="I6:J6"/>
    <mergeCell ref="K6:L6"/>
    <mergeCell ref="M6:N6"/>
    <mergeCell ref="Q7:R7"/>
    <mergeCell ref="S7:T7"/>
    <mergeCell ref="U7:V7"/>
    <mergeCell ref="O6:P6"/>
    <mergeCell ref="Q6:R6"/>
    <mergeCell ref="S6:T6"/>
    <mergeCell ref="U6:V6"/>
    <mergeCell ref="W7:X7"/>
    <mergeCell ref="E1:X1"/>
    <mergeCell ref="A1:D1"/>
    <mergeCell ref="W6:X6"/>
    <mergeCell ref="E7:F7"/>
    <mergeCell ref="G7:H7"/>
    <mergeCell ref="I7:J7"/>
    <mergeCell ref="K7:L7"/>
    <mergeCell ref="M7:N7"/>
    <mergeCell ref="O7:P7"/>
  </mergeCells>
  <printOptions horizontalCentered="1"/>
  <pageMargins left="0.3937007874015748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&amp;C&amp;"Arial,Fett"&amp;18Auswertung der Clubturniere</oddHeader>
    <oddFooter>&amp;CSeite 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162"/>
  <sheetViews>
    <sheetView workbookViewId="0" topLeftCell="A1">
      <pane ySplit="8" topLeftCell="BM9" activePane="bottomLeft" state="frozen"/>
      <selection pane="topLeft" activeCell="E4" sqref="E4:F4"/>
      <selection pane="bottomLeft" activeCell="E4" sqref="E4:F4"/>
    </sheetView>
  </sheetViews>
  <sheetFormatPr defaultColWidth="11.421875" defaultRowHeight="12.75"/>
  <cols>
    <col min="1" max="1" width="6.57421875" style="35" customWidth="1"/>
    <col min="2" max="3" width="22.8515625" style="35" customWidth="1"/>
    <col min="4" max="4" width="9.8515625" style="35" customWidth="1"/>
    <col min="5" max="5" width="4.28125" style="35" customWidth="1"/>
    <col min="6" max="6" width="3.421875" style="35" customWidth="1"/>
    <col min="7" max="7" width="4.28125" style="35" customWidth="1"/>
    <col min="8" max="8" width="3.421875" style="35" customWidth="1"/>
    <col min="9" max="9" width="4.28125" style="35" customWidth="1"/>
    <col min="10" max="10" width="3.421875" style="35" customWidth="1"/>
    <col min="11" max="11" width="4.28125" style="35" customWidth="1"/>
    <col min="12" max="12" width="3.421875" style="35" customWidth="1"/>
    <col min="13" max="13" width="4.28125" style="35" customWidth="1"/>
    <col min="14" max="14" width="3.421875" style="35" customWidth="1"/>
    <col min="15" max="15" width="4.28125" style="35" customWidth="1"/>
    <col min="16" max="16" width="3.421875" style="35" customWidth="1"/>
    <col min="17" max="17" width="4.28125" style="35" customWidth="1"/>
    <col min="18" max="18" width="3.421875" style="35" customWidth="1"/>
    <col min="19" max="19" width="4.28125" style="35" customWidth="1"/>
    <col min="20" max="20" width="3.421875" style="35" customWidth="1"/>
    <col min="21" max="21" width="4.28125" style="35" customWidth="1"/>
    <col min="22" max="22" width="3.421875" style="35" customWidth="1"/>
    <col min="23" max="23" width="4.28125" style="35" customWidth="1"/>
    <col min="24" max="24" width="3.421875" style="35" customWidth="1"/>
    <col min="25" max="16384" width="11.421875" style="35" customWidth="1"/>
  </cols>
  <sheetData>
    <row r="1" spans="1:24" ht="25.5" customHeight="1">
      <c r="A1" s="84" t="s">
        <v>30</v>
      </c>
      <c r="B1" s="85"/>
      <c r="C1" s="85"/>
      <c r="D1" s="85"/>
      <c r="E1" s="82">
        <f>IF('Liste der Sammler'!C1="","",'Liste der Sammler'!C1)</f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12.75">
      <c r="A2" s="87" t="s">
        <v>7</v>
      </c>
      <c r="B2" s="88"/>
      <c r="C2" s="36">
        <f>IF('Liste der Sammler'!C2="","",'Liste der Sammler'!C2)</f>
      </c>
      <c r="D2" s="87" t="s">
        <v>8</v>
      </c>
      <c r="E2" s="88"/>
      <c r="F2" s="88"/>
      <c r="G2" s="88"/>
      <c r="H2" s="88"/>
      <c r="I2" s="88"/>
      <c r="J2" s="88"/>
      <c r="K2" s="89">
        <f>IF('Liste der Sammler'!C3="","",'Liste der Sammler'!C3)</f>
      </c>
      <c r="L2" s="90"/>
      <c r="M2" s="90"/>
      <c r="N2" s="90"/>
      <c r="O2" s="91"/>
      <c r="P2" s="87" t="s">
        <v>26</v>
      </c>
      <c r="Q2" s="88"/>
      <c r="R2" s="88"/>
      <c r="S2" s="88"/>
      <c r="T2" s="88"/>
      <c r="U2" s="88"/>
      <c r="V2" s="90">
        <v>10</v>
      </c>
      <c r="W2" s="90"/>
      <c r="X2" s="91"/>
    </row>
    <row r="3" ht="9" customHeight="1"/>
    <row r="4" spans="1:24" ht="11.25">
      <c r="A4" s="92" t="s">
        <v>0</v>
      </c>
      <c r="B4" s="92" t="s">
        <v>2</v>
      </c>
      <c r="C4" s="93" t="s">
        <v>3</v>
      </c>
      <c r="D4" s="37" t="s">
        <v>22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0"/>
      <c r="R4" s="81"/>
      <c r="S4" s="86"/>
      <c r="T4" s="86"/>
      <c r="U4" s="86"/>
      <c r="V4" s="86"/>
      <c r="W4" s="86"/>
      <c r="X4" s="86"/>
    </row>
    <row r="5" spans="1:24" ht="11.25">
      <c r="A5" s="92"/>
      <c r="B5" s="92"/>
      <c r="C5" s="93"/>
      <c r="D5" s="38" t="s">
        <v>23</v>
      </c>
      <c r="E5" s="80"/>
      <c r="F5" s="81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</row>
    <row r="6" spans="1:24" ht="11.25">
      <c r="A6" s="92"/>
      <c r="B6" s="92"/>
      <c r="C6" s="93"/>
      <c r="D6" s="38" t="s">
        <v>28</v>
      </c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</row>
    <row r="7" spans="1:24" ht="11.25">
      <c r="A7" s="92"/>
      <c r="B7" s="92"/>
      <c r="C7" s="93"/>
      <c r="D7" s="39" t="s">
        <v>27</v>
      </c>
      <c r="E7" s="80"/>
      <c r="F7" s="81"/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</row>
    <row r="8" spans="1:24" ht="11.25">
      <c r="A8" s="92"/>
      <c r="B8" s="92"/>
      <c r="C8" s="93"/>
      <c r="D8" s="39" t="s">
        <v>24</v>
      </c>
      <c r="E8" s="40" t="s">
        <v>29</v>
      </c>
      <c r="F8" s="40" t="s">
        <v>13</v>
      </c>
      <c r="G8" s="40" t="s">
        <v>29</v>
      </c>
      <c r="H8" s="40" t="s">
        <v>13</v>
      </c>
      <c r="I8" s="40" t="s">
        <v>29</v>
      </c>
      <c r="J8" s="40" t="s">
        <v>13</v>
      </c>
      <c r="K8" s="40" t="s">
        <v>29</v>
      </c>
      <c r="L8" s="40" t="s">
        <v>13</v>
      </c>
      <c r="M8" s="40" t="s">
        <v>29</v>
      </c>
      <c r="N8" s="40" t="s">
        <v>13</v>
      </c>
      <c r="O8" s="40" t="s">
        <v>29</v>
      </c>
      <c r="P8" s="40" t="s">
        <v>13</v>
      </c>
      <c r="Q8" s="40" t="s">
        <v>29</v>
      </c>
      <c r="R8" s="40" t="s">
        <v>13</v>
      </c>
      <c r="S8" s="40" t="s">
        <v>29</v>
      </c>
      <c r="T8" s="40" t="s">
        <v>13</v>
      </c>
      <c r="U8" s="40" t="s">
        <v>29</v>
      </c>
      <c r="V8" s="40" t="s">
        <v>13</v>
      </c>
      <c r="W8" s="40" t="s">
        <v>29</v>
      </c>
      <c r="X8" s="40" t="s">
        <v>13</v>
      </c>
    </row>
    <row r="9" spans="1:24" ht="11.25">
      <c r="A9" s="41">
        <v>1</v>
      </c>
      <c r="B9" s="41">
        <f>IF('Liste der Sammler'!C9="","",'Liste der Sammler'!C9)</f>
      </c>
      <c r="C9" s="41">
        <f>IF('Liste der Sammler'!D9="","",'Liste der Sammler'!D9)</f>
      </c>
      <c r="D9" s="42">
        <f aca="true" t="shared" si="0" ref="D9:D40">IF(B9="","",F9+H9+J9+L9+N9+P9+R9+T9+V9+X9)</f>
      </c>
      <c r="E9" s="18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</row>
    <row r="10" spans="1:24" ht="11.25">
      <c r="A10" s="41">
        <v>2</v>
      </c>
      <c r="B10" s="41">
        <f>IF('Liste der Sammler'!C10="","",'Liste der Sammler'!C10)</f>
      </c>
      <c r="C10" s="41">
        <f>IF('Liste der Sammler'!D10="","",'Liste der Sammler'!D10)</f>
      </c>
      <c r="D10" s="42">
        <f t="shared" si="0"/>
      </c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17"/>
      <c r="W10" s="19"/>
      <c r="X10" s="17"/>
    </row>
    <row r="11" spans="1:24" ht="11.25">
      <c r="A11" s="41">
        <v>3</v>
      </c>
      <c r="B11" s="41">
        <f>IF('Liste der Sammler'!C11="","",'Liste der Sammler'!C11)</f>
      </c>
      <c r="C11" s="41">
        <f>IF('Liste der Sammler'!D11="","",'Liste der Sammler'!D11)</f>
      </c>
      <c r="D11" s="42">
        <f t="shared" si="0"/>
      </c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17"/>
      <c r="W11" s="19"/>
      <c r="X11" s="17"/>
    </row>
    <row r="12" spans="1:24" ht="11.25">
      <c r="A12" s="41">
        <v>4</v>
      </c>
      <c r="B12" s="41">
        <f>IF('Liste der Sammler'!C12="","",'Liste der Sammler'!C12)</f>
      </c>
      <c r="C12" s="41">
        <f>IF('Liste der Sammler'!D12="","",'Liste der Sammler'!D12)</f>
      </c>
      <c r="D12" s="42">
        <f t="shared" si="0"/>
      </c>
      <c r="E12" s="19"/>
      <c r="F12" s="17"/>
      <c r="G12" s="19"/>
      <c r="H12" s="17"/>
      <c r="I12" s="19"/>
      <c r="J12" s="17"/>
      <c r="K12" s="19"/>
      <c r="L12" s="17"/>
      <c r="M12" s="19"/>
      <c r="N12" s="17"/>
      <c r="O12" s="19"/>
      <c r="P12" s="17"/>
      <c r="Q12" s="19"/>
      <c r="R12" s="17"/>
      <c r="S12" s="19"/>
      <c r="T12" s="17"/>
      <c r="U12" s="19"/>
      <c r="V12" s="17"/>
      <c r="W12" s="19"/>
      <c r="X12" s="17"/>
    </row>
    <row r="13" spans="1:24" ht="11.25">
      <c r="A13" s="41">
        <v>5</v>
      </c>
      <c r="B13" s="41">
        <f>IF('Liste der Sammler'!C13="","",'Liste der Sammler'!C13)</f>
      </c>
      <c r="C13" s="41">
        <f>IF('Liste der Sammler'!D13="","",'Liste der Sammler'!D13)</f>
      </c>
      <c r="D13" s="42">
        <f t="shared" si="0"/>
      </c>
      <c r="E13" s="19"/>
      <c r="F13" s="17"/>
      <c r="G13" s="19"/>
      <c r="H13" s="17"/>
      <c r="I13" s="19"/>
      <c r="J13" s="17"/>
      <c r="K13" s="19"/>
      <c r="L13" s="17"/>
      <c r="M13" s="19"/>
      <c r="N13" s="17"/>
      <c r="O13" s="19"/>
      <c r="P13" s="17"/>
      <c r="Q13" s="19"/>
      <c r="R13" s="17"/>
      <c r="S13" s="19"/>
      <c r="T13" s="17"/>
      <c r="U13" s="19"/>
      <c r="V13" s="17"/>
      <c r="W13" s="19"/>
      <c r="X13" s="17"/>
    </row>
    <row r="14" spans="1:24" ht="11.25">
      <c r="A14" s="41">
        <v>6</v>
      </c>
      <c r="B14" s="41">
        <f>IF('Liste der Sammler'!C14="","",'Liste der Sammler'!C14)</f>
      </c>
      <c r="C14" s="41">
        <f>IF('Liste der Sammler'!D14="","",'Liste der Sammler'!D14)</f>
      </c>
      <c r="D14" s="42">
        <f t="shared" si="0"/>
      </c>
      <c r="E14" s="19"/>
      <c r="F14" s="17"/>
      <c r="G14" s="19"/>
      <c r="H14" s="17"/>
      <c r="I14" s="19"/>
      <c r="J14" s="17"/>
      <c r="K14" s="19"/>
      <c r="L14" s="17"/>
      <c r="M14" s="19"/>
      <c r="N14" s="17"/>
      <c r="O14" s="19"/>
      <c r="P14" s="17"/>
      <c r="Q14" s="19"/>
      <c r="R14" s="17"/>
      <c r="S14" s="19"/>
      <c r="T14" s="17"/>
      <c r="U14" s="19"/>
      <c r="V14" s="17"/>
      <c r="W14" s="19"/>
      <c r="X14" s="17"/>
    </row>
    <row r="15" spans="1:24" ht="11.25">
      <c r="A15" s="41">
        <v>7</v>
      </c>
      <c r="B15" s="41">
        <f>IF('Liste der Sammler'!C15="","",'Liste der Sammler'!C15)</f>
      </c>
      <c r="C15" s="41">
        <f>IF('Liste der Sammler'!D15="","",'Liste der Sammler'!D15)</f>
      </c>
      <c r="D15" s="42">
        <f t="shared" si="0"/>
      </c>
      <c r="E15" s="19"/>
      <c r="F15" s="17"/>
      <c r="G15" s="19"/>
      <c r="H15" s="17"/>
      <c r="I15" s="19"/>
      <c r="J15" s="17"/>
      <c r="K15" s="19"/>
      <c r="L15" s="17"/>
      <c r="M15" s="19"/>
      <c r="N15" s="17"/>
      <c r="O15" s="19"/>
      <c r="P15" s="17"/>
      <c r="Q15" s="19"/>
      <c r="R15" s="17"/>
      <c r="S15" s="19"/>
      <c r="T15" s="17"/>
      <c r="U15" s="19"/>
      <c r="V15" s="17"/>
      <c r="W15" s="19"/>
      <c r="X15" s="17"/>
    </row>
    <row r="16" spans="1:24" ht="11.25">
      <c r="A16" s="41">
        <v>8</v>
      </c>
      <c r="B16" s="41">
        <f>IF('Liste der Sammler'!C16="","",'Liste der Sammler'!C16)</f>
      </c>
      <c r="C16" s="41">
        <f>IF('Liste der Sammler'!D16="","",'Liste der Sammler'!D16)</f>
      </c>
      <c r="D16" s="42">
        <f t="shared" si="0"/>
      </c>
      <c r="E16" s="19"/>
      <c r="F16" s="17"/>
      <c r="G16" s="19"/>
      <c r="H16" s="17"/>
      <c r="I16" s="19"/>
      <c r="J16" s="17"/>
      <c r="K16" s="19"/>
      <c r="L16" s="17"/>
      <c r="M16" s="19"/>
      <c r="N16" s="17"/>
      <c r="O16" s="19"/>
      <c r="P16" s="17"/>
      <c r="Q16" s="19"/>
      <c r="R16" s="17"/>
      <c r="S16" s="19"/>
      <c r="T16" s="17"/>
      <c r="U16" s="19"/>
      <c r="V16" s="17"/>
      <c r="W16" s="19"/>
      <c r="X16" s="17"/>
    </row>
    <row r="17" spans="1:24" ht="11.25">
      <c r="A17" s="41">
        <v>9</v>
      </c>
      <c r="B17" s="41">
        <f>IF('Liste der Sammler'!C17="","",'Liste der Sammler'!C17)</f>
      </c>
      <c r="C17" s="41">
        <f>IF('Liste der Sammler'!D17="","",'Liste der Sammler'!D17)</f>
      </c>
      <c r="D17" s="42">
        <f t="shared" si="0"/>
      </c>
      <c r="E17" s="19"/>
      <c r="F17" s="17"/>
      <c r="G17" s="19"/>
      <c r="H17" s="17"/>
      <c r="I17" s="19"/>
      <c r="J17" s="17"/>
      <c r="K17" s="19"/>
      <c r="L17" s="17"/>
      <c r="M17" s="19"/>
      <c r="N17" s="17"/>
      <c r="O17" s="19"/>
      <c r="P17" s="17"/>
      <c r="Q17" s="19"/>
      <c r="R17" s="17"/>
      <c r="S17" s="19"/>
      <c r="T17" s="17"/>
      <c r="U17" s="19"/>
      <c r="V17" s="17"/>
      <c r="W17" s="19"/>
      <c r="X17" s="17"/>
    </row>
    <row r="18" spans="1:24" ht="11.25">
      <c r="A18" s="41">
        <v>10</v>
      </c>
      <c r="B18" s="41">
        <f>IF('Liste der Sammler'!C18="","",'Liste der Sammler'!C18)</f>
      </c>
      <c r="C18" s="41">
        <f>IF('Liste der Sammler'!D18="","",'Liste der Sammler'!D18)</f>
      </c>
      <c r="D18" s="42">
        <f t="shared" si="0"/>
      </c>
      <c r="E18" s="19"/>
      <c r="F18" s="17"/>
      <c r="G18" s="19"/>
      <c r="H18" s="17"/>
      <c r="I18" s="19"/>
      <c r="J18" s="17"/>
      <c r="K18" s="19"/>
      <c r="L18" s="17"/>
      <c r="M18" s="19"/>
      <c r="N18" s="17"/>
      <c r="O18" s="19"/>
      <c r="P18" s="17"/>
      <c r="Q18" s="19"/>
      <c r="R18" s="17"/>
      <c r="S18" s="19"/>
      <c r="T18" s="17"/>
      <c r="U18" s="19"/>
      <c r="V18" s="17"/>
      <c r="W18" s="19"/>
      <c r="X18" s="17"/>
    </row>
    <row r="19" spans="1:24" ht="11.25">
      <c r="A19" s="41">
        <v>11</v>
      </c>
      <c r="B19" s="41">
        <f>IF('Liste der Sammler'!C19="","",'Liste der Sammler'!C19)</f>
      </c>
      <c r="C19" s="41">
        <f>IF('Liste der Sammler'!D19="","",'Liste der Sammler'!D19)</f>
      </c>
      <c r="D19" s="42">
        <f t="shared" si="0"/>
      </c>
      <c r="E19" s="19"/>
      <c r="F19" s="17"/>
      <c r="G19" s="19"/>
      <c r="H19" s="17"/>
      <c r="I19" s="19"/>
      <c r="J19" s="17"/>
      <c r="K19" s="19"/>
      <c r="L19" s="17"/>
      <c r="M19" s="19"/>
      <c r="N19" s="17"/>
      <c r="O19" s="19"/>
      <c r="P19" s="17"/>
      <c r="Q19" s="19"/>
      <c r="R19" s="17"/>
      <c r="S19" s="19"/>
      <c r="T19" s="17"/>
      <c r="U19" s="19"/>
      <c r="V19" s="17"/>
      <c r="W19" s="19"/>
      <c r="X19" s="17"/>
    </row>
    <row r="20" spans="1:24" ht="11.25">
      <c r="A20" s="41">
        <v>12</v>
      </c>
      <c r="B20" s="41">
        <f>IF('Liste der Sammler'!C20="","",'Liste der Sammler'!C20)</f>
      </c>
      <c r="C20" s="41">
        <f>IF('Liste der Sammler'!D20="","",'Liste der Sammler'!D20)</f>
      </c>
      <c r="D20" s="42">
        <f t="shared" si="0"/>
      </c>
      <c r="E20" s="19"/>
      <c r="F20" s="17"/>
      <c r="G20" s="19"/>
      <c r="H20" s="17"/>
      <c r="I20" s="19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</row>
    <row r="21" spans="1:24" ht="11.25">
      <c r="A21" s="41">
        <v>13</v>
      </c>
      <c r="B21" s="41">
        <f>IF('Liste der Sammler'!C21="","",'Liste der Sammler'!C21)</f>
      </c>
      <c r="C21" s="41">
        <f>IF('Liste der Sammler'!D21="","",'Liste der Sammler'!D21)</f>
      </c>
      <c r="D21" s="42">
        <f t="shared" si="0"/>
      </c>
      <c r="E21" s="19"/>
      <c r="F21" s="17"/>
      <c r="G21" s="19"/>
      <c r="H21" s="17"/>
      <c r="I21" s="19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</row>
    <row r="22" spans="1:24" ht="11.25">
      <c r="A22" s="41">
        <v>14</v>
      </c>
      <c r="B22" s="41">
        <f>IF('Liste der Sammler'!C22="","",'Liste der Sammler'!C22)</f>
      </c>
      <c r="C22" s="41">
        <f>IF('Liste der Sammler'!D22="","",'Liste der Sammler'!D22)</f>
      </c>
      <c r="D22" s="42">
        <f t="shared" si="0"/>
      </c>
      <c r="E22" s="19"/>
      <c r="F22" s="17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17"/>
      <c r="S22" s="19"/>
      <c r="T22" s="17"/>
      <c r="U22" s="19"/>
      <c r="V22" s="17"/>
      <c r="W22" s="19"/>
      <c r="X22" s="17"/>
    </row>
    <row r="23" spans="1:24" ht="11.25">
      <c r="A23" s="41">
        <v>15</v>
      </c>
      <c r="B23" s="41">
        <f>IF('Liste der Sammler'!C23="","",'Liste der Sammler'!C23)</f>
      </c>
      <c r="C23" s="41">
        <f>IF('Liste der Sammler'!D23="","",'Liste der Sammler'!D23)</f>
      </c>
      <c r="D23" s="42">
        <f t="shared" si="0"/>
      </c>
      <c r="E23" s="19"/>
      <c r="F23" s="17"/>
      <c r="G23" s="19"/>
      <c r="H23" s="17"/>
      <c r="I23" s="19"/>
      <c r="J23" s="17"/>
      <c r="K23" s="19"/>
      <c r="L23" s="17"/>
      <c r="M23" s="19"/>
      <c r="N23" s="17"/>
      <c r="O23" s="19"/>
      <c r="P23" s="17"/>
      <c r="Q23" s="19"/>
      <c r="R23" s="17"/>
      <c r="S23" s="19"/>
      <c r="T23" s="17"/>
      <c r="U23" s="19"/>
      <c r="V23" s="17"/>
      <c r="W23" s="19"/>
      <c r="X23" s="17"/>
    </row>
    <row r="24" spans="1:24" ht="11.25">
      <c r="A24" s="41">
        <v>16</v>
      </c>
      <c r="B24" s="41">
        <f>IF('Liste der Sammler'!C24="","",'Liste der Sammler'!C24)</f>
      </c>
      <c r="C24" s="41">
        <f>IF('Liste der Sammler'!D24="","",'Liste der Sammler'!D24)</f>
      </c>
      <c r="D24" s="42">
        <f t="shared" si="0"/>
      </c>
      <c r="E24" s="19"/>
      <c r="F24" s="17"/>
      <c r="G24" s="19"/>
      <c r="H24" s="17"/>
      <c r="I24" s="19"/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pans="1:24" ht="11.25">
      <c r="A25" s="41">
        <v>17</v>
      </c>
      <c r="B25" s="41">
        <f>IF('Liste der Sammler'!C25="","",'Liste der Sammler'!C25)</f>
      </c>
      <c r="C25" s="41">
        <f>IF('Liste der Sammler'!D25="","",'Liste der Sammler'!D25)</f>
      </c>
      <c r="D25" s="42">
        <f t="shared" si="0"/>
      </c>
      <c r="E25" s="19"/>
      <c r="F25" s="17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pans="1:24" ht="11.25">
      <c r="A26" s="41">
        <v>18</v>
      </c>
      <c r="B26" s="41">
        <f>IF('Liste der Sammler'!C26="","",'Liste der Sammler'!C26)</f>
      </c>
      <c r="C26" s="41">
        <f>IF('Liste der Sammler'!D26="","",'Liste der Sammler'!D26)</f>
      </c>
      <c r="D26" s="42">
        <f t="shared" si="0"/>
      </c>
      <c r="E26" s="19"/>
      <c r="F26" s="17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pans="1:24" ht="11.25">
      <c r="A27" s="41">
        <v>19</v>
      </c>
      <c r="B27" s="41">
        <f>IF('Liste der Sammler'!C27="","",'Liste der Sammler'!C27)</f>
      </c>
      <c r="C27" s="41">
        <f>IF('Liste der Sammler'!D27="","",'Liste der Sammler'!D27)</f>
      </c>
      <c r="D27" s="42">
        <f t="shared" si="0"/>
      </c>
      <c r="E27" s="19"/>
      <c r="F27" s="17"/>
      <c r="G27" s="19"/>
      <c r="H27" s="17"/>
      <c r="I27" s="19"/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pans="1:24" ht="11.25">
      <c r="A28" s="41">
        <v>20</v>
      </c>
      <c r="B28" s="41">
        <f>IF('Liste der Sammler'!C28="","",'Liste der Sammler'!C28)</f>
      </c>
      <c r="C28" s="41">
        <f>IF('Liste der Sammler'!D28="","",'Liste der Sammler'!D28)</f>
      </c>
      <c r="D28" s="42">
        <f t="shared" si="0"/>
      </c>
      <c r="E28" s="19"/>
      <c r="F28" s="17"/>
      <c r="G28" s="19"/>
      <c r="H28" s="17"/>
      <c r="I28" s="19"/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pans="1:24" ht="11.25">
      <c r="A29" s="41">
        <v>21</v>
      </c>
      <c r="B29" s="41">
        <f>IF('Liste der Sammler'!C29="","",'Liste der Sammler'!C29)</f>
      </c>
      <c r="C29" s="41">
        <f>IF('Liste der Sammler'!D29="","",'Liste der Sammler'!D29)</f>
      </c>
      <c r="D29" s="42">
        <f t="shared" si="0"/>
      </c>
      <c r="E29" s="19"/>
      <c r="F29" s="17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pans="1:24" ht="11.25">
      <c r="A30" s="41">
        <v>22</v>
      </c>
      <c r="B30" s="41">
        <f>IF('Liste der Sammler'!C30="","",'Liste der Sammler'!C30)</f>
      </c>
      <c r="C30" s="41">
        <f>IF('Liste der Sammler'!D30="","",'Liste der Sammler'!D30)</f>
      </c>
      <c r="D30" s="42">
        <f t="shared" si="0"/>
      </c>
      <c r="E30" s="19"/>
      <c r="F30" s="17"/>
      <c r="G30" s="19"/>
      <c r="H30" s="17"/>
      <c r="I30" s="19"/>
      <c r="J30" s="17"/>
      <c r="K30" s="19"/>
      <c r="L30" s="17"/>
      <c r="M30" s="19"/>
      <c r="N30" s="17"/>
      <c r="O30" s="19"/>
      <c r="P30" s="17"/>
      <c r="Q30" s="19"/>
      <c r="R30" s="17"/>
      <c r="S30" s="19"/>
      <c r="T30" s="17"/>
      <c r="U30" s="19"/>
      <c r="V30" s="17"/>
      <c r="W30" s="19"/>
      <c r="X30" s="17"/>
    </row>
    <row r="31" spans="1:24" ht="11.25">
      <c r="A31" s="41">
        <v>23</v>
      </c>
      <c r="B31" s="41">
        <f>IF('Liste der Sammler'!C31="","",'Liste der Sammler'!C31)</f>
      </c>
      <c r="C31" s="41">
        <f>IF('Liste der Sammler'!D31="","",'Liste der Sammler'!D31)</f>
      </c>
      <c r="D31" s="42">
        <f t="shared" si="0"/>
      </c>
      <c r="E31" s="19"/>
      <c r="F31" s="17"/>
      <c r="G31" s="19"/>
      <c r="H31" s="17"/>
      <c r="I31" s="19"/>
      <c r="J31" s="17"/>
      <c r="K31" s="19"/>
      <c r="L31" s="17"/>
      <c r="M31" s="19"/>
      <c r="N31" s="17"/>
      <c r="O31" s="19"/>
      <c r="P31" s="17"/>
      <c r="Q31" s="19"/>
      <c r="R31" s="17"/>
      <c r="S31" s="19"/>
      <c r="T31" s="17"/>
      <c r="U31" s="19"/>
      <c r="V31" s="17"/>
      <c r="W31" s="19"/>
      <c r="X31" s="17"/>
    </row>
    <row r="32" spans="1:24" ht="11.25">
      <c r="A32" s="41">
        <v>24</v>
      </c>
      <c r="B32" s="41">
        <f>IF('Liste der Sammler'!C32="","",'Liste der Sammler'!C32)</f>
      </c>
      <c r="C32" s="41">
        <f>IF('Liste der Sammler'!D32="","",'Liste der Sammler'!D32)</f>
      </c>
      <c r="D32" s="42">
        <f t="shared" si="0"/>
      </c>
      <c r="E32" s="19"/>
      <c r="F32" s="17"/>
      <c r="G32" s="19"/>
      <c r="H32" s="17"/>
      <c r="I32" s="19"/>
      <c r="J32" s="17"/>
      <c r="K32" s="19"/>
      <c r="L32" s="17"/>
      <c r="M32" s="19"/>
      <c r="N32" s="17"/>
      <c r="O32" s="19"/>
      <c r="P32" s="17"/>
      <c r="Q32" s="19"/>
      <c r="R32" s="17"/>
      <c r="S32" s="19"/>
      <c r="T32" s="17"/>
      <c r="U32" s="19"/>
      <c r="V32" s="17"/>
      <c r="W32" s="19"/>
      <c r="X32" s="17"/>
    </row>
    <row r="33" spans="1:24" ht="11.25">
      <c r="A33" s="41">
        <v>25</v>
      </c>
      <c r="B33" s="41">
        <f>IF('Liste der Sammler'!C33="","",'Liste der Sammler'!C33)</f>
      </c>
      <c r="C33" s="41">
        <f>IF('Liste der Sammler'!D33="","",'Liste der Sammler'!D33)</f>
      </c>
      <c r="D33" s="42">
        <f t="shared" si="0"/>
      </c>
      <c r="E33" s="19"/>
      <c r="F33" s="17"/>
      <c r="G33" s="19"/>
      <c r="H33" s="17"/>
      <c r="I33" s="19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</row>
    <row r="34" spans="1:24" ht="11.25">
      <c r="A34" s="41">
        <v>26</v>
      </c>
      <c r="B34" s="41">
        <f>IF('Liste der Sammler'!C34="","",'Liste der Sammler'!C34)</f>
      </c>
      <c r="C34" s="41">
        <f>IF('Liste der Sammler'!D34="","",'Liste der Sammler'!D34)</f>
      </c>
      <c r="D34" s="42">
        <f t="shared" si="0"/>
      </c>
      <c r="E34" s="19"/>
      <c r="F34" s="17"/>
      <c r="G34" s="19"/>
      <c r="H34" s="17"/>
      <c r="I34" s="19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</row>
    <row r="35" spans="1:24" ht="11.25">
      <c r="A35" s="41">
        <v>27</v>
      </c>
      <c r="B35" s="41">
        <f>IF('Liste der Sammler'!C35="","",'Liste der Sammler'!C35)</f>
      </c>
      <c r="C35" s="41">
        <f>IF('Liste der Sammler'!D35="","",'Liste der Sammler'!D35)</f>
      </c>
      <c r="D35" s="42">
        <f t="shared" si="0"/>
      </c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</row>
    <row r="36" spans="1:24" ht="11.25">
      <c r="A36" s="41">
        <v>28</v>
      </c>
      <c r="B36" s="41">
        <f>IF('Liste der Sammler'!C36="","",'Liste der Sammler'!C36)</f>
      </c>
      <c r="C36" s="41">
        <f>IF('Liste der Sammler'!D36="","",'Liste der Sammler'!D36)</f>
      </c>
      <c r="D36" s="42">
        <f t="shared" si="0"/>
      </c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</row>
    <row r="37" spans="1:24" ht="11.25">
      <c r="A37" s="41">
        <v>29</v>
      </c>
      <c r="B37" s="41">
        <f>IF('Liste der Sammler'!C37="","",'Liste der Sammler'!C37)</f>
      </c>
      <c r="C37" s="41">
        <f>IF('Liste der Sammler'!D37="","",'Liste der Sammler'!D37)</f>
      </c>
      <c r="D37" s="42">
        <f t="shared" si="0"/>
      </c>
      <c r="E37" s="19"/>
      <c r="F37" s="17"/>
      <c r="G37" s="19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17"/>
      <c r="S37" s="19"/>
      <c r="T37" s="17"/>
      <c r="U37" s="19"/>
      <c r="V37" s="17"/>
      <c r="W37" s="19"/>
      <c r="X37" s="17"/>
    </row>
    <row r="38" spans="1:24" ht="11.25">
      <c r="A38" s="41">
        <v>30</v>
      </c>
      <c r="B38" s="41">
        <f>IF('Liste der Sammler'!C38="","",'Liste der Sammler'!C38)</f>
      </c>
      <c r="C38" s="41">
        <f>IF('Liste der Sammler'!D38="","",'Liste der Sammler'!D38)</f>
      </c>
      <c r="D38" s="42">
        <f t="shared" si="0"/>
      </c>
      <c r="E38" s="19"/>
      <c r="F38" s="17"/>
      <c r="G38" s="19"/>
      <c r="H38" s="17"/>
      <c r="I38" s="19"/>
      <c r="J38" s="17"/>
      <c r="K38" s="19"/>
      <c r="L38" s="17"/>
      <c r="M38" s="19"/>
      <c r="N38" s="17"/>
      <c r="O38" s="19"/>
      <c r="P38" s="17"/>
      <c r="Q38" s="19"/>
      <c r="R38" s="17"/>
      <c r="S38" s="19"/>
      <c r="T38" s="17"/>
      <c r="U38" s="19"/>
      <c r="V38" s="17"/>
      <c r="W38" s="19"/>
      <c r="X38" s="17"/>
    </row>
    <row r="39" spans="1:24" ht="11.25">
      <c r="A39" s="41">
        <v>31</v>
      </c>
      <c r="B39" s="41">
        <f>IF('Liste der Sammler'!C39="","",'Liste der Sammler'!C39)</f>
      </c>
      <c r="C39" s="41">
        <f>IF('Liste der Sammler'!D39="","",'Liste der Sammler'!D39)</f>
      </c>
      <c r="D39" s="42">
        <f t="shared" si="0"/>
      </c>
      <c r="E39" s="19"/>
      <c r="F39" s="17"/>
      <c r="G39" s="19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17"/>
      <c r="S39" s="19"/>
      <c r="T39" s="17"/>
      <c r="U39" s="19"/>
      <c r="V39" s="17"/>
      <c r="W39" s="19"/>
      <c r="X39" s="17"/>
    </row>
    <row r="40" spans="1:24" ht="11.25">
      <c r="A40" s="41">
        <v>32</v>
      </c>
      <c r="B40" s="41">
        <f>IF('Liste der Sammler'!C40="","",'Liste der Sammler'!C40)</f>
      </c>
      <c r="C40" s="41">
        <f>IF('Liste der Sammler'!D40="","",'Liste der Sammler'!D40)</f>
      </c>
      <c r="D40" s="42">
        <f t="shared" si="0"/>
      </c>
      <c r="E40" s="19"/>
      <c r="F40" s="17"/>
      <c r="G40" s="19"/>
      <c r="H40" s="17"/>
      <c r="I40" s="19"/>
      <c r="J40" s="17"/>
      <c r="K40" s="19"/>
      <c r="L40" s="17"/>
      <c r="M40" s="19"/>
      <c r="N40" s="17"/>
      <c r="O40" s="19"/>
      <c r="P40" s="17"/>
      <c r="Q40" s="19"/>
      <c r="R40" s="17"/>
      <c r="S40" s="19"/>
      <c r="T40" s="17"/>
      <c r="U40" s="19"/>
      <c r="V40" s="17"/>
      <c r="W40" s="19"/>
      <c r="X40" s="17"/>
    </row>
    <row r="41" spans="1:24" ht="11.25">
      <c r="A41" s="41">
        <v>33</v>
      </c>
      <c r="B41" s="41">
        <f>IF('Liste der Sammler'!C41="","",'Liste der Sammler'!C41)</f>
      </c>
      <c r="C41" s="41">
        <f>IF('Liste der Sammler'!D41="","",'Liste der Sammler'!D41)</f>
      </c>
      <c r="D41" s="42">
        <f aca="true" t="shared" si="1" ref="D41:D72">IF(B41="","",F41+H41+J41+L41+N41+P41+R41+T41+V41+X41)</f>
      </c>
      <c r="E41" s="19"/>
      <c r="F41" s="17"/>
      <c r="G41" s="19"/>
      <c r="H41" s="17"/>
      <c r="I41" s="19"/>
      <c r="J41" s="17"/>
      <c r="K41" s="19"/>
      <c r="L41" s="17"/>
      <c r="M41" s="19"/>
      <c r="N41" s="17"/>
      <c r="O41" s="19"/>
      <c r="P41" s="17"/>
      <c r="Q41" s="19"/>
      <c r="R41" s="17"/>
      <c r="S41" s="19"/>
      <c r="T41" s="17"/>
      <c r="U41" s="19"/>
      <c r="V41" s="17"/>
      <c r="W41" s="19"/>
      <c r="X41" s="17"/>
    </row>
    <row r="42" spans="1:24" ht="11.25">
      <c r="A42" s="41">
        <v>34</v>
      </c>
      <c r="B42" s="41">
        <f>IF('Liste der Sammler'!C42="","",'Liste der Sammler'!C42)</f>
      </c>
      <c r="C42" s="41">
        <f>IF('Liste der Sammler'!D42="","",'Liste der Sammler'!D42)</f>
      </c>
      <c r="D42" s="42">
        <f t="shared" si="1"/>
      </c>
      <c r="E42" s="19"/>
      <c r="F42" s="17"/>
      <c r="G42" s="19"/>
      <c r="H42" s="17"/>
      <c r="I42" s="19"/>
      <c r="J42" s="17"/>
      <c r="K42" s="19"/>
      <c r="L42" s="17"/>
      <c r="M42" s="19"/>
      <c r="N42" s="17"/>
      <c r="O42" s="19"/>
      <c r="P42" s="17"/>
      <c r="Q42" s="19"/>
      <c r="R42" s="17"/>
      <c r="S42" s="19"/>
      <c r="T42" s="17"/>
      <c r="U42" s="19"/>
      <c r="V42" s="17"/>
      <c r="W42" s="19"/>
      <c r="X42" s="17"/>
    </row>
    <row r="43" spans="1:24" ht="11.25">
      <c r="A43" s="41">
        <v>35</v>
      </c>
      <c r="B43" s="41">
        <f>IF('Liste der Sammler'!C43="","",'Liste der Sammler'!C43)</f>
      </c>
      <c r="C43" s="41">
        <f>IF('Liste der Sammler'!D43="","",'Liste der Sammler'!D43)</f>
      </c>
      <c r="D43" s="42">
        <f t="shared" si="1"/>
      </c>
      <c r="E43" s="19"/>
      <c r="F43" s="17"/>
      <c r="G43" s="19"/>
      <c r="H43" s="17"/>
      <c r="I43" s="19"/>
      <c r="J43" s="17"/>
      <c r="K43" s="19"/>
      <c r="L43" s="17"/>
      <c r="M43" s="19"/>
      <c r="N43" s="17"/>
      <c r="O43" s="19"/>
      <c r="P43" s="17"/>
      <c r="Q43" s="19"/>
      <c r="R43" s="17"/>
      <c r="S43" s="19"/>
      <c r="T43" s="17"/>
      <c r="U43" s="19"/>
      <c r="V43" s="17"/>
      <c r="W43" s="19"/>
      <c r="X43" s="17"/>
    </row>
    <row r="44" spans="1:24" ht="11.25">
      <c r="A44" s="41">
        <v>36</v>
      </c>
      <c r="B44" s="41">
        <f>IF('Liste der Sammler'!C44="","",'Liste der Sammler'!C44)</f>
      </c>
      <c r="C44" s="41">
        <f>IF('Liste der Sammler'!D44="","",'Liste der Sammler'!D44)</f>
      </c>
      <c r="D44" s="42">
        <f t="shared" si="1"/>
      </c>
      <c r="E44" s="19"/>
      <c r="F44" s="17"/>
      <c r="G44" s="19"/>
      <c r="H44" s="17"/>
      <c r="I44" s="19"/>
      <c r="J44" s="17"/>
      <c r="K44" s="19"/>
      <c r="L44" s="17"/>
      <c r="M44" s="19"/>
      <c r="N44" s="17"/>
      <c r="O44" s="19"/>
      <c r="P44" s="17"/>
      <c r="Q44" s="19"/>
      <c r="R44" s="17"/>
      <c r="S44" s="19"/>
      <c r="T44" s="17"/>
      <c r="U44" s="19"/>
      <c r="V44" s="17"/>
      <c r="W44" s="19"/>
      <c r="X44" s="17"/>
    </row>
    <row r="45" spans="1:24" ht="11.25">
      <c r="A45" s="41">
        <v>37</v>
      </c>
      <c r="B45" s="41">
        <f>IF('Liste der Sammler'!C45="","",'Liste der Sammler'!C45)</f>
      </c>
      <c r="C45" s="41">
        <f>IF('Liste der Sammler'!D45="","",'Liste der Sammler'!D45)</f>
      </c>
      <c r="D45" s="42">
        <f t="shared" si="1"/>
      </c>
      <c r="E45" s="19"/>
      <c r="F45" s="17"/>
      <c r="G45" s="19"/>
      <c r="H45" s="17"/>
      <c r="I45" s="19"/>
      <c r="J45" s="17"/>
      <c r="K45" s="19"/>
      <c r="L45" s="17"/>
      <c r="M45" s="19"/>
      <c r="N45" s="17"/>
      <c r="O45" s="19"/>
      <c r="P45" s="17"/>
      <c r="Q45" s="19"/>
      <c r="R45" s="17"/>
      <c r="S45" s="19"/>
      <c r="T45" s="17"/>
      <c r="U45" s="19"/>
      <c r="V45" s="17"/>
      <c r="W45" s="19"/>
      <c r="X45" s="17"/>
    </row>
    <row r="46" spans="1:24" ht="11.25">
      <c r="A46" s="41">
        <v>38</v>
      </c>
      <c r="B46" s="41">
        <f>IF('Liste der Sammler'!C46="","",'Liste der Sammler'!C46)</f>
      </c>
      <c r="C46" s="41">
        <f>IF('Liste der Sammler'!D46="","",'Liste der Sammler'!D46)</f>
      </c>
      <c r="D46" s="42">
        <f t="shared" si="1"/>
      </c>
      <c r="E46" s="19"/>
      <c r="F46" s="17"/>
      <c r="G46" s="19"/>
      <c r="H46" s="17"/>
      <c r="I46" s="19"/>
      <c r="J46" s="17"/>
      <c r="K46" s="19"/>
      <c r="L46" s="17"/>
      <c r="M46" s="19"/>
      <c r="N46" s="17"/>
      <c r="O46" s="19"/>
      <c r="P46" s="17"/>
      <c r="Q46" s="19"/>
      <c r="R46" s="17"/>
      <c r="S46" s="19"/>
      <c r="T46" s="17"/>
      <c r="U46" s="19"/>
      <c r="V46" s="17"/>
      <c r="W46" s="19"/>
      <c r="X46" s="17"/>
    </row>
    <row r="47" spans="1:24" ht="11.25">
      <c r="A47" s="41">
        <v>39</v>
      </c>
      <c r="B47" s="41">
        <f>IF('Liste der Sammler'!C47="","",'Liste der Sammler'!C47)</f>
      </c>
      <c r="C47" s="41">
        <f>IF('Liste der Sammler'!D47="","",'Liste der Sammler'!D47)</f>
      </c>
      <c r="D47" s="42">
        <f t="shared" si="1"/>
      </c>
      <c r="E47" s="19"/>
      <c r="F47" s="17"/>
      <c r="G47" s="19"/>
      <c r="H47" s="17"/>
      <c r="I47" s="19"/>
      <c r="J47" s="17"/>
      <c r="K47" s="19"/>
      <c r="L47" s="17"/>
      <c r="M47" s="19"/>
      <c r="N47" s="17"/>
      <c r="O47" s="19"/>
      <c r="P47" s="17"/>
      <c r="Q47" s="19"/>
      <c r="R47" s="17"/>
      <c r="S47" s="19"/>
      <c r="T47" s="17"/>
      <c r="U47" s="19"/>
      <c r="V47" s="17"/>
      <c r="W47" s="19"/>
      <c r="X47" s="17"/>
    </row>
    <row r="48" spans="1:24" ht="11.25">
      <c r="A48" s="41">
        <v>40</v>
      </c>
      <c r="B48" s="41">
        <f>IF('Liste der Sammler'!C48="","",'Liste der Sammler'!C48)</f>
      </c>
      <c r="C48" s="41">
        <f>IF('Liste der Sammler'!D48="","",'Liste der Sammler'!D48)</f>
      </c>
      <c r="D48" s="42">
        <f t="shared" si="1"/>
      </c>
      <c r="E48" s="19"/>
      <c r="F48" s="17"/>
      <c r="G48" s="19"/>
      <c r="H48" s="17"/>
      <c r="I48" s="19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</row>
    <row r="49" spans="1:24" ht="11.25">
      <c r="A49" s="41">
        <v>41</v>
      </c>
      <c r="B49" s="41">
        <f>IF('Liste der Sammler'!C49="","",'Liste der Sammler'!C49)</f>
      </c>
      <c r="C49" s="41">
        <f>IF('Liste der Sammler'!D49="","",'Liste der Sammler'!D49)</f>
      </c>
      <c r="D49" s="42">
        <f t="shared" si="1"/>
      </c>
      <c r="E49" s="19"/>
      <c r="F49" s="17"/>
      <c r="G49" s="19"/>
      <c r="H49" s="17"/>
      <c r="I49" s="19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</row>
    <row r="50" spans="1:24" ht="11.25">
      <c r="A50" s="41">
        <v>42</v>
      </c>
      <c r="B50" s="41">
        <f>IF('Liste der Sammler'!C50="","",'Liste der Sammler'!C50)</f>
      </c>
      <c r="C50" s="41">
        <f>IF('Liste der Sammler'!D50="","",'Liste der Sammler'!D50)</f>
      </c>
      <c r="D50" s="42">
        <f t="shared" si="1"/>
      </c>
      <c r="E50" s="19"/>
      <c r="F50" s="17"/>
      <c r="G50" s="19"/>
      <c r="H50" s="17"/>
      <c r="I50" s="19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</row>
    <row r="51" spans="1:24" ht="11.25">
      <c r="A51" s="41">
        <v>43</v>
      </c>
      <c r="B51" s="41">
        <f>IF('Liste der Sammler'!C51="","",'Liste der Sammler'!C51)</f>
      </c>
      <c r="C51" s="41">
        <f>IF('Liste der Sammler'!D51="","",'Liste der Sammler'!D51)</f>
      </c>
      <c r="D51" s="42">
        <f t="shared" si="1"/>
      </c>
      <c r="E51" s="19"/>
      <c r="F51" s="17"/>
      <c r="G51" s="19"/>
      <c r="H51" s="17"/>
      <c r="I51" s="19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</row>
    <row r="52" spans="1:24" ht="11.25">
      <c r="A52" s="41">
        <v>44</v>
      </c>
      <c r="B52" s="41">
        <f>IF('Liste der Sammler'!C52="","",'Liste der Sammler'!C52)</f>
      </c>
      <c r="C52" s="41">
        <f>IF('Liste der Sammler'!D52="","",'Liste der Sammler'!D52)</f>
      </c>
      <c r="D52" s="42">
        <f t="shared" si="1"/>
      </c>
      <c r="E52" s="19"/>
      <c r="F52" s="17"/>
      <c r="G52" s="19"/>
      <c r="H52" s="17"/>
      <c r="I52" s="19"/>
      <c r="J52" s="17"/>
      <c r="K52" s="19"/>
      <c r="L52" s="17"/>
      <c r="M52" s="19"/>
      <c r="N52" s="17"/>
      <c r="O52" s="19"/>
      <c r="P52" s="17"/>
      <c r="Q52" s="19"/>
      <c r="R52" s="17"/>
      <c r="S52" s="19"/>
      <c r="T52" s="17"/>
      <c r="U52" s="19"/>
      <c r="V52" s="17"/>
      <c r="W52" s="19"/>
      <c r="X52" s="17"/>
    </row>
    <row r="53" spans="1:24" ht="11.25">
      <c r="A53" s="41">
        <v>45</v>
      </c>
      <c r="B53" s="41">
        <f>IF('Liste der Sammler'!C53="","",'Liste der Sammler'!C53)</f>
      </c>
      <c r="C53" s="41">
        <f>IF('Liste der Sammler'!D53="","",'Liste der Sammler'!D53)</f>
      </c>
      <c r="D53" s="42">
        <f t="shared" si="1"/>
      </c>
      <c r="E53" s="19"/>
      <c r="F53" s="17"/>
      <c r="G53" s="19"/>
      <c r="H53" s="17"/>
      <c r="I53" s="19"/>
      <c r="J53" s="17"/>
      <c r="K53" s="19"/>
      <c r="L53" s="17"/>
      <c r="M53" s="19"/>
      <c r="N53" s="17"/>
      <c r="O53" s="19"/>
      <c r="P53" s="17"/>
      <c r="Q53" s="19"/>
      <c r="R53" s="17"/>
      <c r="S53" s="19"/>
      <c r="T53" s="17"/>
      <c r="U53" s="19"/>
      <c r="V53" s="17"/>
      <c r="W53" s="19"/>
      <c r="X53" s="17"/>
    </row>
    <row r="54" spans="1:24" ht="11.25">
      <c r="A54" s="41">
        <v>46</v>
      </c>
      <c r="B54" s="41">
        <f>IF('Liste der Sammler'!C54="","",'Liste der Sammler'!C54)</f>
      </c>
      <c r="C54" s="41">
        <f>IF('Liste der Sammler'!D54="","",'Liste der Sammler'!D54)</f>
      </c>
      <c r="D54" s="42">
        <f t="shared" si="1"/>
      </c>
      <c r="E54" s="19"/>
      <c r="F54" s="17"/>
      <c r="G54" s="19"/>
      <c r="H54" s="17"/>
      <c r="I54" s="19"/>
      <c r="J54" s="17"/>
      <c r="K54" s="19"/>
      <c r="L54" s="17"/>
      <c r="M54" s="19"/>
      <c r="N54" s="17"/>
      <c r="O54" s="19"/>
      <c r="P54" s="17"/>
      <c r="Q54" s="19"/>
      <c r="R54" s="17"/>
      <c r="S54" s="19"/>
      <c r="T54" s="17"/>
      <c r="U54" s="19"/>
      <c r="V54" s="17"/>
      <c r="W54" s="19"/>
      <c r="X54" s="17"/>
    </row>
    <row r="55" spans="1:24" ht="11.25">
      <c r="A55" s="41">
        <v>47</v>
      </c>
      <c r="B55" s="41">
        <f>IF('Liste der Sammler'!C55="","",'Liste der Sammler'!C55)</f>
      </c>
      <c r="C55" s="41">
        <f>IF('Liste der Sammler'!D55="","",'Liste der Sammler'!D55)</f>
      </c>
      <c r="D55" s="42">
        <f t="shared" si="1"/>
      </c>
      <c r="E55" s="19"/>
      <c r="F55" s="17"/>
      <c r="G55" s="19"/>
      <c r="H55" s="17"/>
      <c r="I55" s="19"/>
      <c r="J55" s="17"/>
      <c r="K55" s="19"/>
      <c r="L55" s="17"/>
      <c r="M55" s="19"/>
      <c r="N55" s="17"/>
      <c r="O55" s="19"/>
      <c r="P55" s="17"/>
      <c r="Q55" s="19"/>
      <c r="R55" s="17"/>
      <c r="S55" s="19"/>
      <c r="T55" s="17"/>
      <c r="U55" s="19"/>
      <c r="V55" s="17"/>
      <c r="W55" s="19"/>
      <c r="X55" s="17"/>
    </row>
    <row r="56" spans="1:24" ht="11.25">
      <c r="A56" s="41">
        <v>48</v>
      </c>
      <c r="B56" s="41">
        <f>IF('Liste der Sammler'!C56="","",'Liste der Sammler'!C56)</f>
      </c>
      <c r="C56" s="41">
        <f>IF('Liste der Sammler'!D56="","",'Liste der Sammler'!D56)</f>
      </c>
      <c r="D56" s="42">
        <f t="shared" si="1"/>
      </c>
      <c r="E56" s="19"/>
      <c r="F56" s="17"/>
      <c r="G56" s="19"/>
      <c r="H56" s="17"/>
      <c r="I56" s="19"/>
      <c r="J56" s="17"/>
      <c r="K56" s="19"/>
      <c r="L56" s="17"/>
      <c r="M56" s="19"/>
      <c r="N56" s="17"/>
      <c r="O56" s="19"/>
      <c r="P56" s="17"/>
      <c r="Q56" s="19"/>
      <c r="R56" s="17"/>
      <c r="S56" s="19"/>
      <c r="T56" s="17"/>
      <c r="U56" s="19"/>
      <c r="V56" s="17"/>
      <c r="W56" s="19"/>
      <c r="X56" s="17"/>
    </row>
    <row r="57" spans="1:24" ht="11.25">
      <c r="A57" s="41">
        <v>49</v>
      </c>
      <c r="B57" s="41">
        <f>IF('Liste der Sammler'!C57="","",'Liste der Sammler'!C57)</f>
      </c>
      <c r="C57" s="41">
        <f>IF('Liste der Sammler'!D57="","",'Liste der Sammler'!D57)</f>
      </c>
      <c r="D57" s="42">
        <f t="shared" si="1"/>
      </c>
      <c r="E57" s="19"/>
      <c r="F57" s="17"/>
      <c r="G57" s="19"/>
      <c r="H57" s="17"/>
      <c r="I57" s="19"/>
      <c r="J57" s="17"/>
      <c r="K57" s="19"/>
      <c r="L57" s="17"/>
      <c r="M57" s="19"/>
      <c r="N57" s="17"/>
      <c r="O57" s="19"/>
      <c r="P57" s="17"/>
      <c r="Q57" s="19"/>
      <c r="R57" s="17"/>
      <c r="S57" s="19"/>
      <c r="T57" s="17"/>
      <c r="U57" s="19"/>
      <c r="V57" s="17"/>
      <c r="W57" s="19"/>
      <c r="X57" s="17"/>
    </row>
    <row r="58" spans="1:24" ht="11.25">
      <c r="A58" s="41">
        <v>50</v>
      </c>
      <c r="B58" s="41">
        <f>IF('Liste der Sammler'!C58="","",'Liste der Sammler'!C58)</f>
      </c>
      <c r="C58" s="41">
        <f>IF('Liste der Sammler'!D58="","",'Liste der Sammler'!D58)</f>
      </c>
      <c r="D58" s="42">
        <f t="shared" si="1"/>
      </c>
      <c r="E58" s="19"/>
      <c r="F58" s="17"/>
      <c r="G58" s="19"/>
      <c r="H58" s="17"/>
      <c r="I58" s="19"/>
      <c r="J58" s="17"/>
      <c r="K58" s="19"/>
      <c r="L58" s="17"/>
      <c r="M58" s="19"/>
      <c r="N58" s="17"/>
      <c r="O58" s="19"/>
      <c r="P58" s="17"/>
      <c r="Q58" s="19"/>
      <c r="R58" s="17"/>
      <c r="S58" s="19"/>
      <c r="T58" s="17"/>
      <c r="U58" s="19"/>
      <c r="V58" s="17"/>
      <c r="W58" s="19"/>
      <c r="X58" s="17"/>
    </row>
    <row r="59" spans="1:24" ht="11.25">
      <c r="A59" s="41">
        <v>51</v>
      </c>
      <c r="B59" s="41">
        <f>IF('Liste der Sammler'!C59="","",'Liste der Sammler'!C59)</f>
      </c>
      <c r="C59" s="41">
        <f>IF('Liste der Sammler'!D59="","",'Liste der Sammler'!D59)</f>
      </c>
      <c r="D59" s="42">
        <f t="shared" si="1"/>
      </c>
      <c r="E59" s="19"/>
      <c r="F59" s="17"/>
      <c r="G59" s="19"/>
      <c r="H59" s="17"/>
      <c r="I59" s="19"/>
      <c r="J59" s="17"/>
      <c r="K59" s="19"/>
      <c r="L59" s="17"/>
      <c r="M59" s="19"/>
      <c r="N59" s="17"/>
      <c r="O59" s="19"/>
      <c r="P59" s="17"/>
      <c r="Q59" s="19"/>
      <c r="R59" s="17"/>
      <c r="S59" s="19"/>
      <c r="T59" s="17"/>
      <c r="U59" s="19"/>
      <c r="V59" s="17"/>
      <c r="W59" s="19"/>
      <c r="X59" s="17"/>
    </row>
    <row r="60" spans="1:24" ht="11.25">
      <c r="A60" s="41">
        <v>52</v>
      </c>
      <c r="B60" s="41">
        <f>IF('Liste der Sammler'!C60="","",'Liste der Sammler'!C60)</f>
      </c>
      <c r="C60" s="41">
        <f>IF('Liste der Sammler'!D60="","",'Liste der Sammler'!D60)</f>
      </c>
      <c r="D60" s="42">
        <f t="shared" si="1"/>
      </c>
      <c r="E60" s="19"/>
      <c r="F60" s="17"/>
      <c r="G60" s="19"/>
      <c r="H60" s="17"/>
      <c r="I60" s="19"/>
      <c r="J60" s="17"/>
      <c r="K60" s="19"/>
      <c r="L60" s="17"/>
      <c r="M60" s="19"/>
      <c r="N60" s="17"/>
      <c r="O60" s="19"/>
      <c r="P60" s="17"/>
      <c r="Q60" s="19"/>
      <c r="R60" s="17"/>
      <c r="S60" s="19"/>
      <c r="T60" s="17"/>
      <c r="U60" s="19"/>
      <c r="V60" s="17"/>
      <c r="W60" s="19"/>
      <c r="X60" s="17"/>
    </row>
    <row r="61" spans="1:24" ht="11.25">
      <c r="A61" s="41">
        <v>53</v>
      </c>
      <c r="B61" s="41">
        <f>IF('Liste der Sammler'!C61="","",'Liste der Sammler'!C61)</f>
      </c>
      <c r="C61" s="41">
        <f>IF('Liste der Sammler'!D61="","",'Liste der Sammler'!D61)</f>
      </c>
      <c r="D61" s="42">
        <f t="shared" si="1"/>
      </c>
      <c r="E61" s="19"/>
      <c r="F61" s="17"/>
      <c r="G61" s="19"/>
      <c r="H61" s="17"/>
      <c r="I61" s="19"/>
      <c r="J61" s="17"/>
      <c r="K61" s="19"/>
      <c r="L61" s="17"/>
      <c r="M61" s="19"/>
      <c r="N61" s="17"/>
      <c r="O61" s="19"/>
      <c r="P61" s="17"/>
      <c r="Q61" s="19"/>
      <c r="R61" s="17"/>
      <c r="S61" s="19"/>
      <c r="T61" s="17"/>
      <c r="U61" s="19"/>
      <c r="V61" s="17"/>
      <c r="W61" s="19"/>
      <c r="X61" s="17"/>
    </row>
    <row r="62" spans="1:24" ht="11.25">
      <c r="A62" s="41">
        <v>54</v>
      </c>
      <c r="B62" s="41">
        <f>IF('Liste der Sammler'!C62="","",'Liste der Sammler'!C62)</f>
      </c>
      <c r="C62" s="41">
        <f>IF('Liste der Sammler'!D62="","",'Liste der Sammler'!D62)</f>
      </c>
      <c r="D62" s="42">
        <f t="shared" si="1"/>
      </c>
      <c r="E62" s="19"/>
      <c r="F62" s="17"/>
      <c r="G62" s="19"/>
      <c r="H62" s="17"/>
      <c r="I62" s="19"/>
      <c r="J62" s="17"/>
      <c r="K62" s="19"/>
      <c r="L62" s="17"/>
      <c r="M62" s="19"/>
      <c r="N62" s="17"/>
      <c r="O62" s="19"/>
      <c r="P62" s="17"/>
      <c r="Q62" s="19"/>
      <c r="R62" s="17"/>
      <c r="S62" s="19"/>
      <c r="T62" s="17"/>
      <c r="U62" s="19"/>
      <c r="V62" s="17"/>
      <c r="W62" s="19"/>
      <c r="X62" s="17"/>
    </row>
    <row r="63" spans="1:24" ht="11.25">
      <c r="A63" s="41">
        <v>55</v>
      </c>
      <c r="B63" s="41">
        <f>IF('Liste der Sammler'!C63="","",'Liste der Sammler'!C63)</f>
      </c>
      <c r="C63" s="41">
        <f>IF('Liste der Sammler'!D63="","",'Liste der Sammler'!D63)</f>
      </c>
      <c r="D63" s="42">
        <f t="shared" si="1"/>
      </c>
      <c r="E63" s="19"/>
      <c r="F63" s="17"/>
      <c r="G63" s="19"/>
      <c r="H63" s="17"/>
      <c r="I63" s="19"/>
      <c r="J63" s="17"/>
      <c r="K63" s="19"/>
      <c r="L63" s="17"/>
      <c r="M63" s="19"/>
      <c r="N63" s="17"/>
      <c r="O63" s="19"/>
      <c r="P63" s="17"/>
      <c r="Q63" s="19"/>
      <c r="R63" s="17"/>
      <c r="S63" s="19"/>
      <c r="T63" s="17"/>
      <c r="U63" s="19"/>
      <c r="V63" s="17"/>
      <c r="W63" s="19"/>
      <c r="X63" s="17"/>
    </row>
    <row r="64" spans="1:24" ht="11.25">
      <c r="A64" s="41">
        <v>56</v>
      </c>
      <c r="B64" s="41">
        <f>IF('Liste der Sammler'!C64="","",'Liste der Sammler'!C64)</f>
      </c>
      <c r="C64" s="41">
        <f>IF('Liste der Sammler'!D64="","",'Liste der Sammler'!D64)</f>
      </c>
      <c r="D64" s="42">
        <f t="shared" si="1"/>
      </c>
      <c r="E64" s="19"/>
      <c r="F64" s="17"/>
      <c r="G64" s="19"/>
      <c r="H64" s="17"/>
      <c r="I64" s="19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</row>
    <row r="65" spans="1:24" ht="11.25">
      <c r="A65" s="41">
        <v>57</v>
      </c>
      <c r="B65" s="41">
        <f>IF('Liste der Sammler'!C65="","",'Liste der Sammler'!C65)</f>
      </c>
      <c r="C65" s="41">
        <f>IF('Liste der Sammler'!D65="","",'Liste der Sammler'!D65)</f>
      </c>
      <c r="D65" s="42">
        <f t="shared" si="1"/>
      </c>
      <c r="E65" s="19"/>
      <c r="F65" s="17"/>
      <c r="G65" s="19"/>
      <c r="H65" s="17"/>
      <c r="I65" s="19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</row>
    <row r="66" spans="1:24" ht="11.25">
      <c r="A66" s="41">
        <v>58</v>
      </c>
      <c r="B66" s="41">
        <f>IF('Liste der Sammler'!C66="","",'Liste der Sammler'!C66)</f>
      </c>
      <c r="C66" s="41">
        <f>IF('Liste der Sammler'!D66="","",'Liste der Sammler'!D66)</f>
      </c>
      <c r="D66" s="42">
        <f t="shared" si="1"/>
      </c>
      <c r="E66" s="19"/>
      <c r="F66" s="17"/>
      <c r="G66" s="19"/>
      <c r="H66" s="17"/>
      <c r="I66" s="19"/>
      <c r="J66" s="17"/>
      <c r="K66" s="19"/>
      <c r="L66" s="17"/>
      <c r="M66" s="19"/>
      <c r="N66" s="17"/>
      <c r="O66" s="19"/>
      <c r="P66" s="17"/>
      <c r="Q66" s="19"/>
      <c r="R66" s="17"/>
      <c r="S66" s="19"/>
      <c r="T66" s="17"/>
      <c r="U66" s="19"/>
      <c r="V66" s="17"/>
      <c r="W66" s="19"/>
      <c r="X66" s="17"/>
    </row>
    <row r="67" spans="1:24" ht="11.25">
      <c r="A67" s="41">
        <v>59</v>
      </c>
      <c r="B67" s="41">
        <f>IF('Liste der Sammler'!C67="","",'Liste der Sammler'!C67)</f>
      </c>
      <c r="C67" s="41">
        <f>IF('Liste der Sammler'!D67="","",'Liste der Sammler'!D67)</f>
      </c>
      <c r="D67" s="42">
        <f t="shared" si="1"/>
      </c>
      <c r="E67" s="19"/>
      <c r="F67" s="17"/>
      <c r="G67" s="19"/>
      <c r="H67" s="17"/>
      <c r="I67" s="19"/>
      <c r="J67" s="17"/>
      <c r="K67" s="19"/>
      <c r="L67" s="17"/>
      <c r="M67" s="19"/>
      <c r="N67" s="17"/>
      <c r="O67" s="19"/>
      <c r="P67" s="17"/>
      <c r="Q67" s="19"/>
      <c r="R67" s="17"/>
      <c r="S67" s="19"/>
      <c r="T67" s="17"/>
      <c r="U67" s="19"/>
      <c r="V67" s="17"/>
      <c r="W67" s="19"/>
      <c r="X67" s="17"/>
    </row>
    <row r="68" spans="1:24" ht="11.25">
      <c r="A68" s="41">
        <v>60</v>
      </c>
      <c r="B68" s="41">
        <f>IF('Liste der Sammler'!C68="","",'Liste der Sammler'!C68)</f>
      </c>
      <c r="C68" s="41">
        <f>IF('Liste der Sammler'!D68="","",'Liste der Sammler'!D68)</f>
      </c>
      <c r="D68" s="42">
        <f t="shared" si="1"/>
      </c>
      <c r="E68" s="19"/>
      <c r="F68" s="17"/>
      <c r="G68" s="19"/>
      <c r="H68" s="17"/>
      <c r="I68" s="19"/>
      <c r="J68" s="17"/>
      <c r="K68" s="19"/>
      <c r="L68" s="17"/>
      <c r="M68" s="19"/>
      <c r="N68" s="17"/>
      <c r="O68" s="19"/>
      <c r="P68" s="17"/>
      <c r="Q68" s="19"/>
      <c r="R68" s="17"/>
      <c r="S68" s="19"/>
      <c r="T68" s="17"/>
      <c r="U68" s="19"/>
      <c r="V68" s="17"/>
      <c r="W68" s="19"/>
      <c r="X68" s="17"/>
    </row>
    <row r="69" spans="1:24" ht="11.25">
      <c r="A69" s="41">
        <v>61</v>
      </c>
      <c r="B69" s="41">
        <f>IF('Liste der Sammler'!C69="","",'Liste der Sammler'!C69)</f>
      </c>
      <c r="C69" s="41">
        <f>IF('Liste der Sammler'!D69="","",'Liste der Sammler'!D69)</f>
      </c>
      <c r="D69" s="42">
        <f t="shared" si="1"/>
      </c>
      <c r="E69" s="19"/>
      <c r="F69" s="17"/>
      <c r="G69" s="19"/>
      <c r="H69" s="17"/>
      <c r="I69" s="19"/>
      <c r="J69" s="17"/>
      <c r="K69" s="19"/>
      <c r="L69" s="17"/>
      <c r="M69" s="19"/>
      <c r="N69" s="17"/>
      <c r="O69" s="19"/>
      <c r="P69" s="17"/>
      <c r="Q69" s="19"/>
      <c r="R69" s="17"/>
      <c r="S69" s="19"/>
      <c r="T69" s="17"/>
      <c r="U69" s="19"/>
      <c r="V69" s="17"/>
      <c r="W69" s="19"/>
      <c r="X69" s="17"/>
    </row>
    <row r="70" spans="1:24" ht="11.25">
      <c r="A70" s="41">
        <v>62</v>
      </c>
      <c r="B70" s="41">
        <f>IF('Liste der Sammler'!C70="","",'Liste der Sammler'!C70)</f>
      </c>
      <c r="C70" s="41">
        <f>IF('Liste der Sammler'!D70="","",'Liste der Sammler'!D70)</f>
      </c>
      <c r="D70" s="42">
        <f t="shared" si="1"/>
      </c>
      <c r="E70" s="19"/>
      <c r="F70" s="17"/>
      <c r="G70" s="19"/>
      <c r="H70" s="17"/>
      <c r="I70" s="19"/>
      <c r="J70" s="17"/>
      <c r="K70" s="19"/>
      <c r="L70" s="17"/>
      <c r="M70" s="19"/>
      <c r="N70" s="17"/>
      <c r="O70" s="19"/>
      <c r="P70" s="17"/>
      <c r="Q70" s="19"/>
      <c r="R70" s="17"/>
      <c r="S70" s="19"/>
      <c r="T70" s="17"/>
      <c r="U70" s="19"/>
      <c r="V70" s="17"/>
      <c r="W70" s="19"/>
      <c r="X70" s="17"/>
    </row>
    <row r="71" spans="1:24" ht="11.25">
      <c r="A71" s="41">
        <v>63</v>
      </c>
      <c r="B71" s="41">
        <f>IF('Liste der Sammler'!C71="","",'Liste der Sammler'!C71)</f>
      </c>
      <c r="C71" s="41">
        <f>IF('Liste der Sammler'!D71="","",'Liste der Sammler'!D71)</f>
      </c>
      <c r="D71" s="42">
        <f t="shared" si="1"/>
      </c>
      <c r="E71" s="19"/>
      <c r="F71" s="17"/>
      <c r="G71" s="19"/>
      <c r="H71" s="17"/>
      <c r="I71" s="19"/>
      <c r="J71" s="17"/>
      <c r="K71" s="19"/>
      <c r="L71" s="17"/>
      <c r="M71" s="19"/>
      <c r="N71" s="17"/>
      <c r="O71" s="19"/>
      <c r="P71" s="17"/>
      <c r="Q71" s="19"/>
      <c r="R71" s="17"/>
      <c r="S71" s="19"/>
      <c r="T71" s="17"/>
      <c r="U71" s="19"/>
      <c r="V71" s="17"/>
      <c r="W71" s="19"/>
      <c r="X71" s="17"/>
    </row>
    <row r="72" spans="1:24" ht="11.25">
      <c r="A72" s="41">
        <v>64</v>
      </c>
      <c r="B72" s="41">
        <f>IF('Liste der Sammler'!C72="","",'Liste der Sammler'!C72)</f>
      </c>
      <c r="C72" s="41">
        <f>IF('Liste der Sammler'!D72="","",'Liste der Sammler'!D72)</f>
      </c>
      <c r="D72" s="42">
        <f t="shared" si="1"/>
      </c>
      <c r="E72" s="19"/>
      <c r="F72" s="17"/>
      <c r="G72" s="19"/>
      <c r="H72" s="17"/>
      <c r="I72" s="19"/>
      <c r="J72" s="17"/>
      <c r="K72" s="19"/>
      <c r="L72" s="17"/>
      <c r="M72" s="19"/>
      <c r="N72" s="17"/>
      <c r="O72" s="19"/>
      <c r="P72" s="17"/>
      <c r="Q72" s="19"/>
      <c r="R72" s="17"/>
      <c r="S72" s="19"/>
      <c r="T72" s="17"/>
      <c r="U72" s="19"/>
      <c r="V72" s="17"/>
      <c r="W72" s="19"/>
      <c r="X72" s="17"/>
    </row>
    <row r="73" spans="1:24" ht="11.25">
      <c r="A73" s="41">
        <v>65</v>
      </c>
      <c r="B73" s="41">
        <f>IF('Liste der Sammler'!C73="","",'Liste der Sammler'!C73)</f>
      </c>
      <c r="C73" s="41">
        <f>IF('Liste der Sammler'!D73="","",'Liste der Sammler'!D73)</f>
      </c>
      <c r="D73" s="42">
        <f aca="true" t="shared" si="2" ref="D73:D104">IF(B73="","",F73+H73+J73+L73+N73+P73+R73+T73+V73+X73)</f>
      </c>
      <c r="E73" s="19"/>
      <c r="F73" s="17"/>
      <c r="G73" s="19"/>
      <c r="H73" s="17"/>
      <c r="I73" s="19"/>
      <c r="J73" s="17"/>
      <c r="K73" s="19"/>
      <c r="L73" s="17"/>
      <c r="M73" s="19"/>
      <c r="N73" s="17"/>
      <c r="O73" s="19"/>
      <c r="P73" s="17"/>
      <c r="Q73" s="19"/>
      <c r="R73" s="17"/>
      <c r="S73" s="19"/>
      <c r="T73" s="17"/>
      <c r="U73" s="19"/>
      <c r="V73" s="17"/>
      <c r="W73" s="19"/>
      <c r="X73" s="17"/>
    </row>
    <row r="74" spans="1:24" ht="11.25">
      <c r="A74" s="41">
        <v>66</v>
      </c>
      <c r="B74" s="41">
        <f>IF('Liste der Sammler'!C74="","",'Liste der Sammler'!C74)</f>
      </c>
      <c r="C74" s="41">
        <f>IF('Liste der Sammler'!D74="","",'Liste der Sammler'!D74)</f>
      </c>
      <c r="D74" s="42">
        <f t="shared" si="2"/>
      </c>
      <c r="E74" s="19"/>
      <c r="F74" s="17"/>
      <c r="G74" s="19"/>
      <c r="H74" s="17"/>
      <c r="I74" s="19"/>
      <c r="J74" s="17"/>
      <c r="K74" s="19"/>
      <c r="L74" s="17"/>
      <c r="M74" s="19"/>
      <c r="N74" s="17"/>
      <c r="O74" s="19"/>
      <c r="P74" s="17"/>
      <c r="Q74" s="19"/>
      <c r="R74" s="17"/>
      <c r="S74" s="19"/>
      <c r="T74" s="17"/>
      <c r="U74" s="19"/>
      <c r="V74" s="17"/>
      <c r="W74" s="19"/>
      <c r="X74" s="17"/>
    </row>
    <row r="75" spans="1:24" ht="11.25">
      <c r="A75" s="41">
        <v>67</v>
      </c>
      <c r="B75" s="41">
        <f>IF('Liste der Sammler'!C75="","",'Liste der Sammler'!C75)</f>
      </c>
      <c r="C75" s="41">
        <f>IF('Liste der Sammler'!D75="","",'Liste der Sammler'!D75)</f>
      </c>
      <c r="D75" s="42">
        <f t="shared" si="2"/>
      </c>
      <c r="E75" s="19"/>
      <c r="F75" s="17"/>
      <c r="G75" s="19"/>
      <c r="H75" s="17"/>
      <c r="I75" s="19"/>
      <c r="J75" s="17"/>
      <c r="K75" s="19"/>
      <c r="L75" s="17"/>
      <c r="M75" s="19"/>
      <c r="N75" s="17"/>
      <c r="O75" s="19"/>
      <c r="P75" s="17"/>
      <c r="Q75" s="19"/>
      <c r="R75" s="17"/>
      <c r="S75" s="19"/>
      <c r="T75" s="17"/>
      <c r="U75" s="19"/>
      <c r="V75" s="17"/>
      <c r="W75" s="19"/>
      <c r="X75" s="17"/>
    </row>
    <row r="76" spans="1:24" ht="11.25">
      <c r="A76" s="41">
        <v>68</v>
      </c>
      <c r="B76" s="41">
        <f>IF('Liste der Sammler'!C76="","",'Liste der Sammler'!C76)</f>
      </c>
      <c r="C76" s="41">
        <f>IF('Liste der Sammler'!D76="","",'Liste der Sammler'!D76)</f>
      </c>
      <c r="D76" s="42">
        <f t="shared" si="2"/>
      </c>
      <c r="E76" s="19"/>
      <c r="F76" s="17"/>
      <c r="G76" s="19"/>
      <c r="H76" s="17"/>
      <c r="I76" s="19"/>
      <c r="J76" s="17"/>
      <c r="K76" s="19"/>
      <c r="L76" s="17"/>
      <c r="M76" s="19"/>
      <c r="N76" s="17"/>
      <c r="O76" s="19"/>
      <c r="P76" s="17"/>
      <c r="Q76" s="19"/>
      <c r="R76" s="17"/>
      <c r="S76" s="19"/>
      <c r="T76" s="17"/>
      <c r="U76" s="19"/>
      <c r="V76" s="17"/>
      <c r="W76" s="19"/>
      <c r="X76" s="17"/>
    </row>
    <row r="77" spans="1:24" ht="11.25">
      <c r="A77" s="41">
        <v>69</v>
      </c>
      <c r="B77" s="41">
        <f>IF('Liste der Sammler'!C77="","",'Liste der Sammler'!C77)</f>
      </c>
      <c r="C77" s="41">
        <f>IF('Liste der Sammler'!D77="","",'Liste der Sammler'!D77)</f>
      </c>
      <c r="D77" s="42">
        <f t="shared" si="2"/>
      </c>
      <c r="E77" s="19"/>
      <c r="F77" s="17"/>
      <c r="G77" s="19"/>
      <c r="H77" s="17"/>
      <c r="I77" s="19"/>
      <c r="J77" s="17"/>
      <c r="K77" s="19"/>
      <c r="L77" s="17"/>
      <c r="M77" s="19"/>
      <c r="N77" s="17"/>
      <c r="O77" s="19"/>
      <c r="P77" s="17"/>
      <c r="Q77" s="19"/>
      <c r="R77" s="17"/>
      <c r="S77" s="19"/>
      <c r="T77" s="17"/>
      <c r="U77" s="19"/>
      <c r="V77" s="17"/>
      <c r="W77" s="19"/>
      <c r="X77" s="17"/>
    </row>
    <row r="78" spans="1:24" ht="11.25">
      <c r="A78" s="41">
        <v>70</v>
      </c>
      <c r="B78" s="41">
        <f>IF('Liste der Sammler'!C78="","",'Liste der Sammler'!C78)</f>
      </c>
      <c r="C78" s="41">
        <f>IF('Liste der Sammler'!D78="","",'Liste der Sammler'!D78)</f>
      </c>
      <c r="D78" s="42">
        <f t="shared" si="2"/>
      </c>
      <c r="E78" s="19"/>
      <c r="F78" s="17"/>
      <c r="G78" s="19"/>
      <c r="H78" s="17"/>
      <c r="I78" s="19"/>
      <c r="J78" s="17"/>
      <c r="K78" s="19"/>
      <c r="L78" s="17"/>
      <c r="M78" s="19"/>
      <c r="N78" s="17"/>
      <c r="O78" s="19"/>
      <c r="P78" s="17"/>
      <c r="Q78" s="19"/>
      <c r="R78" s="17"/>
      <c r="S78" s="19"/>
      <c r="T78" s="17"/>
      <c r="U78" s="19"/>
      <c r="V78" s="17"/>
      <c r="W78" s="19"/>
      <c r="X78" s="17"/>
    </row>
    <row r="79" spans="1:24" ht="11.25">
      <c r="A79" s="41">
        <v>71</v>
      </c>
      <c r="B79" s="41">
        <f>IF('Liste der Sammler'!C79="","",'Liste der Sammler'!C79)</f>
      </c>
      <c r="C79" s="41">
        <f>IF('Liste der Sammler'!D79="","",'Liste der Sammler'!D79)</f>
      </c>
      <c r="D79" s="42">
        <f t="shared" si="2"/>
      </c>
      <c r="E79" s="19"/>
      <c r="F79" s="17"/>
      <c r="G79" s="19"/>
      <c r="H79" s="17"/>
      <c r="I79" s="19"/>
      <c r="J79" s="17"/>
      <c r="K79" s="19"/>
      <c r="L79" s="17"/>
      <c r="M79" s="19"/>
      <c r="N79" s="17"/>
      <c r="O79" s="19"/>
      <c r="P79" s="17"/>
      <c r="Q79" s="19"/>
      <c r="R79" s="17"/>
      <c r="S79" s="19"/>
      <c r="T79" s="17"/>
      <c r="U79" s="19"/>
      <c r="V79" s="17"/>
      <c r="W79" s="19"/>
      <c r="X79" s="17"/>
    </row>
    <row r="80" spans="1:24" ht="11.25">
      <c r="A80" s="41">
        <v>72</v>
      </c>
      <c r="B80" s="41">
        <f>IF('Liste der Sammler'!C80="","",'Liste der Sammler'!C80)</f>
      </c>
      <c r="C80" s="41">
        <f>IF('Liste der Sammler'!D80="","",'Liste der Sammler'!D80)</f>
      </c>
      <c r="D80" s="42">
        <f t="shared" si="2"/>
      </c>
      <c r="E80" s="19"/>
      <c r="F80" s="17"/>
      <c r="G80" s="19"/>
      <c r="H80" s="17"/>
      <c r="I80" s="19"/>
      <c r="J80" s="17"/>
      <c r="K80" s="19"/>
      <c r="L80" s="17"/>
      <c r="M80" s="19"/>
      <c r="N80" s="17"/>
      <c r="O80" s="19"/>
      <c r="P80" s="17"/>
      <c r="Q80" s="19"/>
      <c r="R80" s="17"/>
      <c r="S80" s="19"/>
      <c r="T80" s="17"/>
      <c r="U80" s="19"/>
      <c r="V80" s="17"/>
      <c r="W80" s="19"/>
      <c r="X80" s="17"/>
    </row>
    <row r="81" spans="1:24" ht="11.25">
      <c r="A81" s="41">
        <v>73</v>
      </c>
      <c r="B81" s="41">
        <f>IF('Liste der Sammler'!C81="","",'Liste der Sammler'!C81)</f>
      </c>
      <c r="C81" s="41">
        <f>IF('Liste der Sammler'!D81="","",'Liste der Sammler'!D81)</f>
      </c>
      <c r="D81" s="42">
        <f t="shared" si="2"/>
      </c>
      <c r="E81" s="19"/>
      <c r="F81" s="17"/>
      <c r="G81" s="19"/>
      <c r="H81" s="17"/>
      <c r="I81" s="19"/>
      <c r="J81" s="17"/>
      <c r="K81" s="19"/>
      <c r="L81" s="17"/>
      <c r="M81" s="19"/>
      <c r="N81" s="17"/>
      <c r="O81" s="19"/>
      <c r="P81" s="17"/>
      <c r="Q81" s="19"/>
      <c r="R81" s="17"/>
      <c r="S81" s="19"/>
      <c r="T81" s="17"/>
      <c r="U81" s="19"/>
      <c r="V81" s="17"/>
      <c r="W81" s="19"/>
      <c r="X81" s="17"/>
    </row>
    <row r="82" spans="1:24" ht="11.25">
      <c r="A82" s="41">
        <v>74</v>
      </c>
      <c r="B82" s="41">
        <f>IF('Liste der Sammler'!C82="","",'Liste der Sammler'!C82)</f>
      </c>
      <c r="C82" s="41">
        <f>IF('Liste der Sammler'!D82="","",'Liste der Sammler'!D82)</f>
      </c>
      <c r="D82" s="42">
        <f t="shared" si="2"/>
      </c>
      <c r="E82" s="19"/>
      <c r="F82" s="17"/>
      <c r="G82" s="19"/>
      <c r="H82" s="17"/>
      <c r="I82" s="19"/>
      <c r="J82" s="17"/>
      <c r="K82" s="19"/>
      <c r="L82" s="17"/>
      <c r="M82" s="19"/>
      <c r="N82" s="17"/>
      <c r="O82" s="19"/>
      <c r="P82" s="17"/>
      <c r="Q82" s="19"/>
      <c r="R82" s="17"/>
      <c r="S82" s="19"/>
      <c r="T82" s="17"/>
      <c r="U82" s="19"/>
      <c r="V82" s="17"/>
      <c r="W82" s="19"/>
      <c r="X82" s="17"/>
    </row>
    <row r="83" spans="1:24" ht="11.25">
      <c r="A83" s="41">
        <v>75</v>
      </c>
      <c r="B83" s="41">
        <f>IF('Liste der Sammler'!C83="","",'Liste der Sammler'!C83)</f>
      </c>
      <c r="C83" s="41">
        <f>IF('Liste der Sammler'!D83="","",'Liste der Sammler'!D83)</f>
      </c>
      <c r="D83" s="42">
        <f t="shared" si="2"/>
      </c>
      <c r="E83" s="19"/>
      <c r="F83" s="17"/>
      <c r="G83" s="19"/>
      <c r="H83" s="17"/>
      <c r="I83" s="19"/>
      <c r="J83" s="17"/>
      <c r="K83" s="19"/>
      <c r="L83" s="17"/>
      <c r="M83" s="19"/>
      <c r="N83" s="17"/>
      <c r="O83" s="19"/>
      <c r="P83" s="17"/>
      <c r="Q83" s="19"/>
      <c r="R83" s="17"/>
      <c r="S83" s="19"/>
      <c r="T83" s="17"/>
      <c r="U83" s="19"/>
      <c r="V83" s="17"/>
      <c r="W83" s="19"/>
      <c r="X83" s="17"/>
    </row>
    <row r="84" spans="1:24" ht="11.25">
      <c r="A84" s="41">
        <v>76</v>
      </c>
      <c r="B84" s="41">
        <f>IF('Liste der Sammler'!C84="","",'Liste der Sammler'!C84)</f>
      </c>
      <c r="C84" s="41">
        <f>IF('Liste der Sammler'!D84="","",'Liste der Sammler'!D84)</f>
      </c>
      <c r="D84" s="42">
        <f t="shared" si="2"/>
      </c>
      <c r="E84" s="19"/>
      <c r="F84" s="17"/>
      <c r="G84" s="19"/>
      <c r="H84" s="17"/>
      <c r="I84" s="19"/>
      <c r="J84" s="17"/>
      <c r="K84" s="19"/>
      <c r="L84" s="17"/>
      <c r="M84" s="19"/>
      <c r="N84" s="17"/>
      <c r="O84" s="19"/>
      <c r="P84" s="17"/>
      <c r="Q84" s="19"/>
      <c r="R84" s="17"/>
      <c r="S84" s="19"/>
      <c r="T84" s="17"/>
      <c r="U84" s="19"/>
      <c r="V84" s="17"/>
      <c r="W84" s="19"/>
      <c r="X84" s="17"/>
    </row>
    <row r="85" spans="1:24" ht="11.25">
      <c r="A85" s="41">
        <v>77</v>
      </c>
      <c r="B85" s="41">
        <f>IF('Liste der Sammler'!C85="","",'Liste der Sammler'!C85)</f>
      </c>
      <c r="C85" s="41">
        <f>IF('Liste der Sammler'!D85="","",'Liste der Sammler'!D85)</f>
      </c>
      <c r="D85" s="42">
        <f t="shared" si="2"/>
      </c>
      <c r="E85" s="19"/>
      <c r="F85" s="17"/>
      <c r="G85" s="19"/>
      <c r="H85" s="17"/>
      <c r="I85" s="19"/>
      <c r="J85" s="17"/>
      <c r="K85" s="19"/>
      <c r="L85" s="17"/>
      <c r="M85" s="19"/>
      <c r="N85" s="17"/>
      <c r="O85" s="19"/>
      <c r="P85" s="17"/>
      <c r="Q85" s="19"/>
      <c r="R85" s="17"/>
      <c r="S85" s="19"/>
      <c r="T85" s="17"/>
      <c r="U85" s="19"/>
      <c r="V85" s="17"/>
      <c r="W85" s="19"/>
      <c r="X85" s="17"/>
    </row>
    <row r="86" spans="1:24" ht="11.25">
      <c r="A86" s="41">
        <v>78</v>
      </c>
      <c r="B86" s="41">
        <f>IF('Liste der Sammler'!C86="","",'Liste der Sammler'!C86)</f>
      </c>
      <c r="C86" s="41">
        <f>IF('Liste der Sammler'!D86="","",'Liste der Sammler'!D86)</f>
      </c>
      <c r="D86" s="42">
        <f t="shared" si="2"/>
      </c>
      <c r="E86" s="19"/>
      <c r="F86" s="17"/>
      <c r="G86" s="19"/>
      <c r="H86" s="17"/>
      <c r="I86" s="19"/>
      <c r="J86" s="17"/>
      <c r="K86" s="19"/>
      <c r="L86" s="17"/>
      <c r="M86" s="19"/>
      <c r="N86" s="17"/>
      <c r="O86" s="19"/>
      <c r="P86" s="17"/>
      <c r="Q86" s="19"/>
      <c r="R86" s="17"/>
      <c r="S86" s="19"/>
      <c r="T86" s="17"/>
      <c r="U86" s="19"/>
      <c r="V86" s="17"/>
      <c r="W86" s="19"/>
      <c r="X86" s="17"/>
    </row>
    <row r="87" spans="1:24" ht="11.25">
      <c r="A87" s="41">
        <v>79</v>
      </c>
      <c r="B87" s="41">
        <f>IF('Liste der Sammler'!C87="","",'Liste der Sammler'!C87)</f>
      </c>
      <c r="C87" s="41">
        <f>IF('Liste der Sammler'!D87="","",'Liste der Sammler'!D87)</f>
      </c>
      <c r="D87" s="42">
        <f t="shared" si="2"/>
      </c>
      <c r="E87" s="19"/>
      <c r="F87" s="17"/>
      <c r="G87" s="19"/>
      <c r="H87" s="17"/>
      <c r="I87" s="19"/>
      <c r="J87" s="17"/>
      <c r="K87" s="19"/>
      <c r="L87" s="17"/>
      <c r="M87" s="19"/>
      <c r="N87" s="17"/>
      <c r="O87" s="19"/>
      <c r="P87" s="17"/>
      <c r="Q87" s="19"/>
      <c r="R87" s="17"/>
      <c r="S87" s="19"/>
      <c r="T87" s="17"/>
      <c r="U87" s="19"/>
      <c r="V87" s="17"/>
      <c r="W87" s="19"/>
      <c r="X87" s="17"/>
    </row>
    <row r="88" spans="1:24" ht="11.25">
      <c r="A88" s="41">
        <v>80</v>
      </c>
      <c r="B88" s="41">
        <f>IF('Liste der Sammler'!C88="","",'Liste der Sammler'!C88)</f>
      </c>
      <c r="C88" s="41">
        <f>IF('Liste der Sammler'!D88="","",'Liste der Sammler'!D88)</f>
      </c>
      <c r="D88" s="42">
        <f t="shared" si="2"/>
      </c>
      <c r="E88" s="19"/>
      <c r="F88" s="17"/>
      <c r="G88" s="19"/>
      <c r="H88" s="17"/>
      <c r="I88" s="19"/>
      <c r="J88" s="17"/>
      <c r="K88" s="19"/>
      <c r="L88" s="17"/>
      <c r="M88" s="19"/>
      <c r="N88" s="17"/>
      <c r="O88" s="19"/>
      <c r="P88" s="17"/>
      <c r="Q88" s="19"/>
      <c r="R88" s="17"/>
      <c r="S88" s="19"/>
      <c r="T88" s="17"/>
      <c r="U88" s="19"/>
      <c r="V88" s="17"/>
      <c r="W88" s="19"/>
      <c r="X88" s="17"/>
    </row>
    <row r="89" spans="1:24" ht="11.25">
      <c r="A89" s="41">
        <v>81</v>
      </c>
      <c r="B89" s="41">
        <f>IF('Liste der Sammler'!C89="","",'Liste der Sammler'!C89)</f>
      </c>
      <c r="C89" s="41">
        <f>IF('Liste der Sammler'!D89="","",'Liste der Sammler'!D89)</f>
      </c>
      <c r="D89" s="42">
        <f t="shared" si="2"/>
      </c>
      <c r="E89" s="19"/>
      <c r="F89" s="17"/>
      <c r="G89" s="19"/>
      <c r="H89" s="17"/>
      <c r="I89" s="19"/>
      <c r="J89" s="17"/>
      <c r="K89" s="19"/>
      <c r="L89" s="17"/>
      <c r="M89" s="19"/>
      <c r="N89" s="17"/>
      <c r="O89" s="19"/>
      <c r="P89" s="17"/>
      <c r="Q89" s="19"/>
      <c r="R89" s="17"/>
      <c r="S89" s="19"/>
      <c r="T89" s="17"/>
      <c r="U89" s="19"/>
      <c r="V89" s="17"/>
      <c r="W89" s="19"/>
      <c r="X89" s="17"/>
    </row>
    <row r="90" spans="1:24" ht="11.25">
      <c r="A90" s="41">
        <v>82</v>
      </c>
      <c r="B90" s="41">
        <f>IF('Liste der Sammler'!C90="","",'Liste der Sammler'!C90)</f>
      </c>
      <c r="C90" s="41">
        <f>IF('Liste der Sammler'!D90="","",'Liste der Sammler'!D90)</f>
      </c>
      <c r="D90" s="42">
        <f t="shared" si="2"/>
      </c>
      <c r="E90" s="19"/>
      <c r="F90" s="17"/>
      <c r="G90" s="19"/>
      <c r="H90" s="17"/>
      <c r="I90" s="19"/>
      <c r="J90" s="17"/>
      <c r="K90" s="19"/>
      <c r="L90" s="17"/>
      <c r="M90" s="19"/>
      <c r="N90" s="17"/>
      <c r="O90" s="19"/>
      <c r="P90" s="17"/>
      <c r="Q90" s="19"/>
      <c r="R90" s="17"/>
      <c r="S90" s="19"/>
      <c r="T90" s="17"/>
      <c r="U90" s="19"/>
      <c r="V90" s="17"/>
      <c r="W90" s="19"/>
      <c r="X90" s="17"/>
    </row>
    <row r="91" spans="1:24" ht="11.25">
      <c r="A91" s="41">
        <v>83</v>
      </c>
      <c r="B91" s="41">
        <f>IF('Liste der Sammler'!C91="","",'Liste der Sammler'!C91)</f>
      </c>
      <c r="C91" s="41">
        <f>IF('Liste der Sammler'!D91="","",'Liste der Sammler'!D91)</f>
      </c>
      <c r="D91" s="42">
        <f t="shared" si="2"/>
      </c>
      <c r="E91" s="19"/>
      <c r="F91" s="17"/>
      <c r="G91" s="19"/>
      <c r="H91" s="17"/>
      <c r="I91" s="19"/>
      <c r="J91" s="17"/>
      <c r="K91" s="19"/>
      <c r="L91" s="17"/>
      <c r="M91" s="19"/>
      <c r="N91" s="17"/>
      <c r="O91" s="19"/>
      <c r="P91" s="17"/>
      <c r="Q91" s="19"/>
      <c r="R91" s="17"/>
      <c r="S91" s="19"/>
      <c r="T91" s="17"/>
      <c r="U91" s="19"/>
      <c r="V91" s="17"/>
      <c r="W91" s="19"/>
      <c r="X91" s="17"/>
    </row>
    <row r="92" spans="1:24" ht="11.25">
      <c r="A92" s="41">
        <v>84</v>
      </c>
      <c r="B92" s="41">
        <f>IF('Liste der Sammler'!C92="","",'Liste der Sammler'!C92)</f>
      </c>
      <c r="C92" s="41">
        <f>IF('Liste der Sammler'!D92="","",'Liste der Sammler'!D92)</f>
      </c>
      <c r="D92" s="42">
        <f t="shared" si="2"/>
      </c>
      <c r="E92" s="19"/>
      <c r="F92" s="17"/>
      <c r="G92" s="19"/>
      <c r="H92" s="17"/>
      <c r="I92" s="19"/>
      <c r="J92" s="17"/>
      <c r="K92" s="19"/>
      <c r="L92" s="17"/>
      <c r="M92" s="19"/>
      <c r="N92" s="17"/>
      <c r="O92" s="19"/>
      <c r="P92" s="17"/>
      <c r="Q92" s="19"/>
      <c r="R92" s="17"/>
      <c r="S92" s="19"/>
      <c r="T92" s="17"/>
      <c r="U92" s="19"/>
      <c r="V92" s="17"/>
      <c r="W92" s="19"/>
      <c r="X92" s="17"/>
    </row>
    <row r="93" spans="1:24" ht="11.25">
      <c r="A93" s="41">
        <v>85</v>
      </c>
      <c r="B93" s="41">
        <f>IF('Liste der Sammler'!C93="","",'Liste der Sammler'!C93)</f>
      </c>
      <c r="C93" s="41">
        <f>IF('Liste der Sammler'!D93="","",'Liste der Sammler'!D93)</f>
      </c>
      <c r="D93" s="42">
        <f t="shared" si="2"/>
      </c>
      <c r="E93" s="19"/>
      <c r="F93" s="17"/>
      <c r="G93" s="19"/>
      <c r="H93" s="17"/>
      <c r="I93" s="19"/>
      <c r="J93" s="17"/>
      <c r="K93" s="19"/>
      <c r="L93" s="17"/>
      <c r="M93" s="19"/>
      <c r="N93" s="17"/>
      <c r="O93" s="19"/>
      <c r="P93" s="17"/>
      <c r="Q93" s="19"/>
      <c r="R93" s="17"/>
      <c r="S93" s="19"/>
      <c r="T93" s="17"/>
      <c r="U93" s="19"/>
      <c r="V93" s="17"/>
      <c r="W93" s="19"/>
      <c r="X93" s="17"/>
    </row>
    <row r="94" spans="1:24" ht="11.25">
      <c r="A94" s="41">
        <v>86</v>
      </c>
      <c r="B94" s="41">
        <f>IF('Liste der Sammler'!C94="","",'Liste der Sammler'!C94)</f>
      </c>
      <c r="C94" s="41">
        <f>IF('Liste der Sammler'!D94="","",'Liste der Sammler'!D94)</f>
      </c>
      <c r="D94" s="42">
        <f t="shared" si="2"/>
      </c>
      <c r="E94" s="19"/>
      <c r="F94" s="17"/>
      <c r="G94" s="19"/>
      <c r="H94" s="17"/>
      <c r="I94" s="19"/>
      <c r="J94" s="17"/>
      <c r="K94" s="19"/>
      <c r="L94" s="17"/>
      <c r="M94" s="19"/>
      <c r="N94" s="17"/>
      <c r="O94" s="19"/>
      <c r="P94" s="17"/>
      <c r="Q94" s="19"/>
      <c r="R94" s="17"/>
      <c r="S94" s="19"/>
      <c r="T94" s="17"/>
      <c r="U94" s="19"/>
      <c r="V94" s="17"/>
      <c r="W94" s="19"/>
      <c r="X94" s="17"/>
    </row>
    <row r="95" spans="1:24" ht="11.25">
      <c r="A95" s="41">
        <v>87</v>
      </c>
      <c r="B95" s="41">
        <f>IF('Liste der Sammler'!C95="","",'Liste der Sammler'!C95)</f>
      </c>
      <c r="C95" s="41">
        <f>IF('Liste der Sammler'!D95="","",'Liste der Sammler'!D95)</f>
      </c>
      <c r="D95" s="42">
        <f t="shared" si="2"/>
      </c>
      <c r="E95" s="19"/>
      <c r="F95" s="17"/>
      <c r="G95" s="19"/>
      <c r="H95" s="17"/>
      <c r="I95" s="19"/>
      <c r="J95" s="17"/>
      <c r="K95" s="19"/>
      <c r="L95" s="17"/>
      <c r="M95" s="19"/>
      <c r="N95" s="17"/>
      <c r="O95" s="19"/>
      <c r="P95" s="17"/>
      <c r="Q95" s="19"/>
      <c r="R95" s="17"/>
      <c r="S95" s="19"/>
      <c r="T95" s="17"/>
      <c r="U95" s="19"/>
      <c r="V95" s="17"/>
      <c r="W95" s="19"/>
      <c r="X95" s="17"/>
    </row>
    <row r="96" spans="1:24" ht="11.25">
      <c r="A96" s="41">
        <v>88</v>
      </c>
      <c r="B96" s="41">
        <f>IF('Liste der Sammler'!C96="","",'Liste der Sammler'!C96)</f>
      </c>
      <c r="C96" s="41">
        <f>IF('Liste der Sammler'!D96="","",'Liste der Sammler'!D96)</f>
      </c>
      <c r="D96" s="42">
        <f t="shared" si="2"/>
      </c>
      <c r="E96" s="19"/>
      <c r="F96" s="17"/>
      <c r="G96" s="19"/>
      <c r="H96" s="17"/>
      <c r="I96" s="19"/>
      <c r="J96" s="17"/>
      <c r="K96" s="19"/>
      <c r="L96" s="17"/>
      <c r="M96" s="19"/>
      <c r="N96" s="17"/>
      <c r="O96" s="19"/>
      <c r="P96" s="17"/>
      <c r="Q96" s="19"/>
      <c r="R96" s="17"/>
      <c r="S96" s="19"/>
      <c r="T96" s="17"/>
      <c r="U96" s="19"/>
      <c r="V96" s="17"/>
      <c r="W96" s="19"/>
      <c r="X96" s="17"/>
    </row>
    <row r="97" spans="1:24" ht="11.25">
      <c r="A97" s="41">
        <v>89</v>
      </c>
      <c r="B97" s="41">
        <f>IF('Liste der Sammler'!C97="","",'Liste der Sammler'!C97)</f>
      </c>
      <c r="C97" s="41">
        <f>IF('Liste der Sammler'!D97="","",'Liste der Sammler'!D97)</f>
      </c>
      <c r="D97" s="42">
        <f t="shared" si="2"/>
      </c>
      <c r="E97" s="19"/>
      <c r="F97" s="17"/>
      <c r="G97" s="19"/>
      <c r="H97" s="17"/>
      <c r="I97" s="19"/>
      <c r="J97" s="17"/>
      <c r="K97" s="19"/>
      <c r="L97" s="17"/>
      <c r="M97" s="19"/>
      <c r="N97" s="17"/>
      <c r="O97" s="19"/>
      <c r="P97" s="17"/>
      <c r="Q97" s="19"/>
      <c r="R97" s="17"/>
      <c r="S97" s="19"/>
      <c r="T97" s="17"/>
      <c r="U97" s="19"/>
      <c r="V97" s="17"/>
      <c r="W97" s="19"/>
      <c r="X97" s="17"/>
    </row>
    <row r="98" spans="1:24" ht="11.25">
      <c r="A98" s="41">
        <v>90</v>
      </c>
      <c r="B98" s="41">
        <f>IF('Liste der Sammler'!C98="","",'Liste der Sammler'!C98)</f>
      </c>
      <c r="C98" s="41">
        <f>IF('Liste der Sammler'!D98="","",'Liste der Sammler'!D98)</f>
      </c>
      <c r="D98" s="42">
        <f t="shared" si="2"/>
      </c>
      <c r="E98" s="19"/>
      <c r="F98" s="17"/>
      <c r="G98" s="19"/>
      <c r="H98" s="17"/>
      <c r="I98" s="19"/>
      <c r="J98" s="17"/>
      <c r="K98" s="19"/>
      <c r="L98" s="17"/>
      <c r="M98" s="19"/>
      <c r="N98" s="17"/>
      <c r="O98" s="19"/>
      <c r="P98" s="17"/>
      <c r="Q98" s="19"/>
      <c r="R98" s="17"/>
      <c r="S98" s="19"/>
      <c r="T98" s="17"/>
      <c r="U98" s="19"/>
      <c r="V98" s="17"/>
      <c r="W98" s="19"/>
      <c r="X98" s="17"/>
    </row>
    <row r="99" spans="1:24" ht="11.25">
      <c r="A99" s="41">
        <v>91</v>
      </c>
      <c r="B99" s="41">
        <f>IF('Liste der Sammler'!C99="","",'Liste der Sammler'!C99)</f>
      </c>
      <c r="C99" s="41">
        <f>IF('Liste der Sammler'!D99="","",'Liste der Sammler'!D99)</f>
      </c>
      <c r="D99" s="42">
        <f t="shared" si="2"/>
      </c>
      <c r="E99" s="19"/>
      <c r="F99" s="17"/>
      <c r="G99" s="19"/>
      <c r="H99" s="17"/>
      <c r="I99" s="19"/>
      <c r="J99" s="17"/>
      <c r="K99" s="19"/>
      <c r="L99" s="17"/>
      <c r="M99" s="19"/>
      <c r="N99" s="17"/>
      <c r="O99" s="19"/>
      <c r="P99" s="17"/>
      <c r="Q99" s="19"/>
      <c r="R99" s="17"/>
      <c r="S99" s="19"/>
      <c r="T99" s="17"/>
      <c r="U99" s="19"/>
      <c r="V99" s="17"/>
      <c r="W99" s="19"/>
      <c r="X99" s="17"/>
    </row>
    <row r="100" spans="1:24" ht="11.25">
      <c r="A100" s="41">
        <v>92</v>
      </c>
      <c r="B100" s="41">
        <f>IF('Liste der Sammler'!C100="","",'Liste der Sammler'!C100)</f>
      </c>
      <c r="C100" s="41">
        <f>IF('Liste der Sammler'!D100="","",'Liste der Sammler'!D100)</f>
      </c>
      <c r="D100" s="42">
        <f t="shared" si="2"/>
      </c>
      <c r="E100" s="19"/>
      <c r="F100" s="17"/>
      <c r="G100" s="19"/>
      <c r="H100" s="17"/>
      <c r="I100" s="19"/>
      <c r="J100" s="17"/>
      <c r="K100" s="19"/>
      <c r="L100" s="17"/>
      <c r="M100" s="19"/>
      <c r="N100" s="17"/>
      <c r="O100" s="19"/>
      <c r="P100" s="17"/>
      <c r="Q100" s="19"/>
      <c r="R100" s="17"/>
      <c r="S100" s="19"/>
      <c r="T100" s="17"/>
      <c r="U100" s="19"/>
      <c r="V100" s="17"/>
      <c r="W100" s="19"/>
      <c r="X100" s="17"/>
    </row>
    <row r="101" spans="1:24" ht="11.25">
      <c r="A101" s="41">
        <v>93</v>
      </c>
      <c r="B101" s="41">
        <f>IF('Liste der Sammler'!C101="","",'Liste der Sammler'!C101)</f>
      </c>
      <c r="C101" s="41">
        <f>IF('Liste der Sammler'!D101="","",'Liste der Sammler'!D101)</f>
      </c>
      <c r="D101" s="42">
        <f t="shared" si="2"/>
      </c>
      <c r="E101" s="19"/>
      <c r="F101" s="17"/>
      <c r="G101" s="19"/>
      <c r="H101" s="17"/>
      <c r="I101" s="19"/>
      <c r="J101" s="17"/>
      <c r="K101" s="19"/>
      <c r="L101" s="17"/>
      <c r="M101" s="19"/>
      <c r="N101" s="17"/>
      <c r="O101" s="19"/>
      <c r="P101" s="17"/>
      <c r="Q101" s="19"/>
      <c r="R101" s="17"/>
      <c r="S101" s="19"/>
      <c r="T101" s="17"/>
      <c r="U101" s="19"/>
      <c r="V101" s="17"/>
      <c r="W101" s="19"/>
      <c r="X101" s="17"/>
    </row>
    <row r="102" spans="1:24" ht="11.25">
      <c r="A102" s="41">
        <v>94</v>
      </c>
      <c r="B102" s="41">
        <f>IF('Liste der Sammler'!C102="","",'Liste der Sammler'!C102)</f>
      </c>
      <c r="C102" s="41">
        <f>IF('Liste der Sammler'!D102="","",'Liste der Sammler'!D102)</f>
      </c>
      <c r="D102" s="42">
        <f t="shared" si="2"/>
      </c>
      <c r="E102" s="19"/>
      <c r="F102" s="17"/>
      <c r="G102" s="19"/>
      <c r="H102" s="17"/>
      <c r="I102" s="19"/>
      <c r="J102" s="17"/>
      <c r="K102" s="19"/>
      <c r="L102" s="17"/>
      <c r="M102" s="19"/>
      <c r="N102" s="17"/>
      <c r="O102" s="19"/>
      <c r="P102" s="17"/>
      <c r="Q102" s="19"/>
      <c r="R102" s="17"/>
      <c r="S102" s="19"/>
      <c r="T102" s="17"/>
      <c r="U102" s="19"/>
      <c r="V102" s="17"/>
      <c r="W102" s="19"/>
      <c r="X102" s="17"/>
    </row>
    <row r="103" spans="1:24" ht="11.25">
      <c r="A103" s="41">
        <v>95</v>
      </c>
      <c r="B103" s="41">
        <f>IF('Liste der Sammler'!C103="","",'Liste der Sammler'!C103)</f>
      </c>
      <c r="C103" s="41">
        <f>IF('Liste der Sammler'!D103="","",'Liste der Sammler'!D103)</f>
      </c>
      <c r="D103" s="42">
        <f t="shared" si="2"/>
      </c>
      <c r="E103" s="19"/>
      <c r="F103" s="17"/>
      <c r="G103" s="19"/>
      <c r="H103" s="17"/>
      <c r="I103" s="19"/>
      <c r="J103" s="17"/>
      <c r="K103" s="19"/>
      <c r="L103" s="17"/>
      <c r="M103" s="19"/>
      <c r="N103" s="17"/>
      <c r="O103" s="19"/>
      <c r="P103" s="17"/>
      <c r="Q103" s="19"/>
      <c r="R103" s="17"/>
      <c r="S103" s="19"/>
      <c r="T103" s="17"/>
      <c r="U103" s="19"/>
      <c r="V103" s="17"/>
      <c r="W103" s="19"/>
      <c r="X103" s="17"/>
    </row>
    <row r="104" spans="1:24" ht="11.25">
      <c r="A104" s="41">
        <v>96</v>
      </c>
      <c r="B104" s="41">
        <f>IF('Liste der Sammler'!C104="","",'Liste der Sammler'!C104)</f>
      </c>
      <c r="C104" s="41">
        <f>IF('Liste der Sammler'!D104="","",'Liste der Sammler'!D104)</f>
      </c>
      <c r="D104" s="42">
        <f t="shared" si="2"/>
      </c>
      <c r="E104" s="19"/>
      <c r="F104" s="17"/>
      <c r="G104" s="19"/>
      <c r="H104" s="17"/>
      <c r="I104" s="19"/>
      <c r="J104" s="17"/>
      <c r="K104" s="19"/>
      <c r="L104" s="17"/>
      <c r="M104" s="19"/>
      <c r="N104" s="17"/>
      <c r="O104" s="19"/>
      <c r="P104" s="17"/>
      <c r="Q104" s="19"/>
      <c r="R104" s="17"/>
      <c r="S104" s="19"/>
      <c r="T104" s="17"/>
      <c r="U104" s="19"/>
      <c r="V104" s="17"/>
      <c r="W104" s="19"/>
      <c r="X104" s="17"/>
    </row>
    <row r="105" spans="1:24" ht="11.25">
      <c r="A105" s="41">
        <v>97</v>
      </c>
      <c r="B105" s="41">
        <f>IF('Liste der Sammler'!C105="","",'Liste der Sammler'!C105)</f>
      </c>
      <c r="C105" s="41">
        <f>IF('Liste der Sammler'!D105="","",'Liste der Sammler'!D105)</f>
      </c>
      <c r="D105" s="42">
        <f aca="true" t="shared" si="3" ref="D105:D136">IF(B105="","",F105+H105+J105+L105+N105+P105+R105+T105+V105+X105)</f>
      </c>
      <c r="E105" s="19"/>
      <c r="F105" s="17"/>
      <c r="G105" s="19"/>
      <c r="H105" s="17"/>
      <c r="I105" s="19"/>
      <c r="J105" s="17"/>
      <c r="K105" s="19"/>
      <c r="L105" s="17"/>
      <c r="M105" s="19"/>
      <c r="N105" s="17"/>
      <c r="O105" s="19"/>
      <c r="P105" s="17"/>
      <c r="Q105" s="19"/>
      <c r="R105" s="17"/>
      <c r="S105" s="19"/>
      <c r="T105" s="17"/>
      <c r="U105" s="19"/>
      <c r="V105" s="17"/>
      <c r="W105" s="19"/>
      <c r="X105" s="17"/>
    </row>
    <row r="106" spans="1:24" ht="11.25">
      <c r="A106" s="41">
        <v>98</v>
      </c>
      <c r="B106" s="41">
        <f>IF('Liste der Sammler'!C106="","",'Liste der Sammler'!C106)</f>
      </c>
      <c r="C106" s="41">
        <f>IF('Liste der Sammler'!D106="","",'Liste der Sammler'!D106)</f>
      </c>
      <c r="D106" s="42">
        <f t="shared" si="3"/>
      </c>
      <c r="E106" s="19"/>
      <c r="F106" s="17"/>
      <c r="G106" s="19"/>
      <c r="H106" s="17"/>
      <c r="I106" s="19"/>
      <c r="J106" s="17"/>
      <c r="K106" s="19"/>
      <c r="L106" s="17"/>
      <c r="M106" s="19"/>
      <c r="N106" s="17"/>
      <c r="O106" s="19"/>
      <c r="P106" s="17"/>
      <c r="Q106" s="19"/>
      <c r="R106" s="17"/>
      <c r="S106" s="19"/>
      <c r="T106" s="17"/>
      <c r="U106" s="19"/>
      <c r="V106" s="17"/>
      <c r="W106" s="19"/>
      <c r="X106" s="17"/>
    </row>
    <row r="107" spans="1:24" ht="11.25">
      <c r="A107" s="41">
        <v>99</v>
      </c>
      <c r="B107" s="41">
        <f>IF('Liste der Sammler'!C107="","",'Liste der Sammler'!C107)</f>
      </c>
      <c r="C107" s="41">
        <f>IF('Liste der Sammler'!D107="","",'Liste der Sammler'!D107)</f>
      </c>
      <c r="D107" s="42">
        <f t="shared" si="3"/>
      </c>
      <c r="E107" s="19"/>
      <c r="F107" s="17"/>
      <c r="G107" s="19"/>
      <c r="H107" s="17"/>
      <c r="I107" s="19"/>
      <c r="J107" s="17"/>
      <c r="K107" s="19"/>
      <c r="L107" s="17"/>
      <c r="M107" s="19"/>
      <c r="N107" s="17"/>
      <c r="O107" s="19"/>
      <c r="P107" s="17"/>
      <c r="Q107" s="19"/>
      <c r="R107" s="17"/>
      <c r="S107" s="19"/>
      <c r="T107" s="17"/>
      <c r="U107" s="19"/>
      <c r="V107" s="17"/>
      <c r="W107" s="19"/>
      <c r="X107" s="17"/>
    </row>
    <row r="108" spans="1:24" ht="11.25">
      <c r="A108" s="41">
        <v>100</v>
      </c>
      <c r="B108" s="41">
        <f>IF('Liste der Sammler'!C108="","",'Liste der Sammler'!C108)</f>
      </c>
      <c r="C108" s="41">
        <f>IF('Liste der Sammler'!D108="","",'Liste der Sammler'!D108)</f>
      </c>
      <c r="D108" s="42">
        <f t="shared" si="3"/>
      </c>
      <c r="E108" s="19"/>
      <c r="F108" s="17"/>
      <c r="G108" s="19"/>
      <c r="H108" s="17"/>
      <c r="I108" s="19"/>
      <c r="J108" s="17"/>
      <c r="K108" s="19"/>
      <c r="L108" s="17"/>
      <c r="M108" s="19"/>
      <c r="N108" s="17"/>
      <c r="O108" s="19"/>
      <c r="P108" s="17"/>
      <c r="Q108" s="19"/>
      <c r="R108" s="17"/>
      <c r="S108" s="19"/>
      <c r="T108" s="17"/>
      <c r="U108" s="19"/>
      <c r="V108" s="17"/>
      <c r="W108" s="19"/>
      <c r="X108" s="17"/>
    </row>
    <row r="109" spans="1:24" ht="11.25">
      <c r="A109" s="41">
        <v>101</v>
      </c>
      <c r="B109" s="41">
        <f>IF('Liste der Sammler'!C109="","",'Liste der Sammler'!C109)</f>
      </c>
      <c r="C109" s="41">
        <f>IF('Liste der Sammler'!D109="","",'Liste der Sammler'!D109)</f>
      </c>
      <c r="D109" s="42">
        <f t="shared" si="3"/>
      </c>
      <c r="E109" s="19"/>
      <c r="F109" s="17"/>
      <c r="G109" s="19"/>
      <c r="H109" s="17"/>
      <c r="I109" s="19"/>
      <c r="J109" s="17"/>
      <c r="K109" s="19"/>
      <c r="L109" s="17"/>
      <c r="M109" s="19"/>
      <c r="N109" s="17"/>
      <c r="O109" s="19"/>
      <c r="P109" s="17"/>
      <c r="Q109" s="19"/>
      <c r="R109" s="17"/>
      <c r="S109" s="19"/>
      <c r="T109" s="17"/>
      <c r="U109" s="19"/>
      <c r="V109" s="17"/>
      <c r="W109" s="19"/>
      <c r="X109" s="17"/>
    </row>
    <row r="110" spans="1:24" ht="11.25">
      <c r="A110" s="41">
        <v>102</v>
      </c>
      <c r="B110" s="41">
        <f>IF('Liste der Sammler'!C110="","",'Liste der Sammler'!C110)</f>
      </c>
      <c r="C110" s="41">
        <f>IF('Liste der Sammler'!D110="","",'Liste der Sammler'!D110)</f>
      </c>
      <c r="D110" s="42">
        <f t="shared" si="3"/>
      </c>
      <c r="E110" s="19"/>
      <c r="F110" s="17"/>
      <c r="G110" s="19"/>
      <c r="H110" s="17"/>
      <c r="I110" s="19"/>
      <c r="J110" s="17"/>
      <c r="K110" s="19"/>
      <c r="L110" s="17"/>
      <c r="M110" s="19"/>
      <c r="N110" s="17"/>
      <c r="O110" s="19"/>
      <c r="P110" s="17"/>
      <c r="Q110" s="19"/>
      <c r="R110" s="17"/>
      <c r="S110" s="19"/>
      <c r="T110" s="17"/>
      <c r="U110" s="19"/>
      <c r="V110" s="17"/>
      <c r="W110" s="19"/>
      <c r="X110" s="17"/>
    </row>
    <row r="111" spans="1:24" ht="11.25">
      <c r="A111" s="41">
        <v>103</v>
      </c>
      <c r="B111" s="41">
        <f>IF('Liste der Sammler'!C111="","",'Liste der Sammler'!C111)</f>
      </c>
      <c r="C111" s="41">
        <f>IF('Liste der Sammler'!D111="","",'Liste der Sammler'!D111)</f>
      </c>
      <c r="D111" s="42">
        <f t="shared" si="3"/>
      </c>
      <c r="E111" s="19"/>
      <c r="F111" s="17"/>
      <c r="G111" s="19"/>
      <c r="H111" s="17"/>
      <c r="I111" s="19"/>
      <c r="J111" s="17"/>
      <c r="K111" s="19"/>
      <c r="L111" s="17"/>
      <c r="M111" s="19"/>
      <c r="N111" s="17"/>
      <c r="O111" s="19"/>
      <c r="P111" s="17"/>
      <c r="Q111" s="19"/>
      <c r="R111" s="17"/>
      <c r="S111" s="19"/>
      <c r="T111" s="17"/>
      <c r="U111" s="19"/>
      <c r="V111" s="17"/>
      <c r="W111" s="19"/>
      <c r="X111" s="17"/>
    </row>
    <row r="112" spans="1:24" ht="11.25">
      <c r="A112" s="41">
        <v>104</v>
      </c>
      <c r="B112" s="41">
        <f>IF('Liste der Sammler'!C112="","",'Liste der Sammler'!C112)</f>
      </c>
      <c r="C112" s="41">
        <f>IF('Liste der Sammler'!D112="","",'Liste der Sammler'!D112)</f>
      </c>
      <c r="D112" s="42">
        <f t="shared" si="3"/>
      </c>
      <c r="E112" s="19"/>
      <c r="F112" s="17"/>
      <c r="G112" s="19"/>
      <c r="H112" s="17"/>
      <c r="I112" s="19"/>
      <c r="J112" s="17"/>
      <c r="K112" s="19"/>
      <c r="L112" s="17"/>
      <c r="M112" s="19"/>
      <c r="N112" s="17"/>
      <c r="O112" s="19"/>
      <c r="P112" s="17"/>
      <c r="Q112" s="19"/>
      <c r="R112" s="17"/>
      <c r="S112" s="19"/>
      <c r="T112" s="17"/>
      <c r="U112" s="19"/>
      <c r="V112" s="17"/>
      <c r="W112" s="19"/>
      <c r="X112" s="17"/>
    </row>
    <row r="113" spans="1:24" ht="11.25">
      <c r="A113" s="41">
        <v>105</v>
      </c>
      <c r="B113" s="41">
        <f>IF('Liste der Sammler'!C113="","",'Liste der Sammler'!C113)</f>
      </c>
      <c r="C113" s="41">
        <f>IF('Liste der Sammler'!D113="","",'Liste der Sammler'!D113)</f>
      </c>
      <c r="D113" s="42">
        <f t="shared" si="3"/>
      </c>
      <c r="E113" s="19"/>
      <c r="F113" s="17"/>
      <c r="G113" s="19"/>
      <c r="H113" s="17"/>
      <c r="I113" s="19"/>
      <c r="J113" s="17"/>
      <c r="K113" s="19"/>
      <c r="L113" s="17"/>
      <c r="M113" s="19"/>
      <c r="N113" s="17"/>
      <c r="O113" s="19"/>
      <c r="P113" s="17"/>
      <c r="Q113" s="19"/>
      <c r="R113" s="17"/>
      <c r="S113" s="19"/>
      <c r="T113" s="17"/>
      <c r="U113" s="19"/>
      <c r="V113" s="17"/>
      <c r="W113" s="19"/>
      <c r="X113" s="17"/>
    </row>
    <row r="114" spans="1:24" ht="11.25">
      <c r="A114" s="41">
        <v>106</v>
      </c>
      <c r="B114" s="41">
        <f>IF('Liste der Sammler'!C114="","",'Liste der Sammler'!C114)</f>
      </c>
      <c r="C114" s="41">
        <f>IF('Liste der Sammler'!D114="","",'Liste der Sammler'!D114)</f>
      </c>
      <c r="D114" s="42">
        <f t="shared" si="3"/>
      </c>
      <c r="E114" s="19"/>
      <c r="F114" s="17"/>
      <c r="G114" s="19"/>
      <c r="H114" s="17"/>
      <c r="I114" s="19"/>
      <c r="J114" s="17"/>
      <c r="K114" s="19"/>
      <c r="L114" s="17"/>
      <c r="M114" s="19"/>
      <c r="N114" s="17"/>
      <c r="O114" s="19"/>
      <c r="P114" s="17"/>
      <c r="Q114" s="19"/>
      <c r="R114" s="17"/>
      <c r="S114" s="19"/>
      <c r="T114" s="17"/>
      <c r="U114" s="19"/>
      <c r="V114" s="17"/>
      <c r="W114" s="19"/>
      <c r="X114" s="17"/>
    </row>
    <row r="115" spans="1:24" ht="11.25">
      <c r="A115" s="41">
        <v>107</v>
      </c>
      <c r="B115" s="41">
        <f>IF('Liste der Sammler'!C115="","",'Liste der Sammler'!C115)</f>
      </c>
      <c r="C115" s="41">
        <f>IF('Liste der Sammler'!D115="","",'Liste der Sammler'!D115)</f>
      </c>
      <c r="D115" s="42">
        <f t="shared" si="3"/>
      </c>
      <c r="E115" s="19"/>
      <c r="F115" s="17"/>
      <c r="G115" s="19"/>
      <c r="H115" s="17"/>
      <c r="I115" s="19"/>
      <c r="J115" s="17"/>
      <c r="K115" s="19"/>
      <c r="L115" s="17"/>
      <c r="M115" s="19"/>
      <c r="N115" s="17"/>
      <c r="O115" s="19"/>
      <c r="P115" s="17"/>
      <c r="Q115" s="19"/>
      <c r="R115" s="17"/>
      <c r="S115" s="19"/>
      <c r="T115" s="17"/>
      <c r="U115" s="19"/>
      <c r="V115" s="17"/>
      <c r="W115" s="19"/>
      <c r="X115" s="17"/>
    </row>
    <row r="116" spans="1:24" ht="11.25">
      <c r="A116" s="41">
        <v>108</v>
      </c>
      <c r="B116" s="41">
        <f>IF('Liste der Sammler'!C116="","",'Liste der Sammler'!C116)</f>
      </c>
      <c r="C116" s="41">
        <f>IF('Liste der Sammler'!D116="","",'Liste der Sammler'!D116)</f>
      </c>
      <c r="D116" s="42">
        <f t="shared" si="3"/>
      </c>
      <c r="E116" s="19"/>
      <c r="F116" s="17"/>
      <c r="G116" s="19"/>
      <c r="H116" s="17"/>
      <c r="I116" s="19"/>
      <c r="J116" s="17"/>
      <c r="K116" s="19"/>
      <c r="L116" s="17"/>
      <c r="M116" s="19"/>
      <c r="N116" s="17"/>
      <c r="O116" s="19"/>
      <c r="P116" s="17"/>
      <c r="Q116" s="19"/>
      <c r="R116" s="17"/>
      <c r="S116" s="19"/>
      <c r="T116" s="17"/>
      <c r="U116" s="19"/>
      <c r="V116" s="17"/>
      <c r="W116" s="19"/>
      <c r="X116" s="17"/>
    </row>
    <row r="117" spans="1:24" ht="11.25">
      <c r="A117" s="41">
        <v>109</v>
      </c>
      <c r="B117" s="41">
        <f>IF('Liste der Sammler'!C117="","",'Liste der Sammler'!C117)</f>
      </c>
      <c r="C117" s="41">
        <f>IF('Liste der Sammler'!D117="","",'Liste der Sammler'!D117)</f>
      </c>
      <c r="D117" s="42">
        <f t="shared" si="3"/>
      </c>
      <c r="E117" s="19"/>
      <c r="F117" s="17"/>
      <c r="G117" s="19"/>
      <c r="H117" s="17"/>
      <c r="I117" s="19"/>
      <c r="J117" s="17"/>
      <c r="K117" s="19"/>
      <c r="L117" s="17"/>
      <c r="M117" s="19"/>
      <c r="N117" s="17"/>
      <c r="O117" s="19"/>
      <c r="P117" s="17"/>
      <c r="Q117" s="19"/>
      <c r="R117" s="17"/>
      <c r="S117" s="19"/>
      <c r="T117" s="17"/>
      <c r="U117" s="19"/>
      <c r="V117" s="17"/>
      <c r="W117" s="19"/>
      <c r="X117" s="17"/>
    </row>
    <row r="118" spans="1:24" ht="11.25">
      <c r="A118" s="41">
        <v>110</v>
      </c>
      <c r="B118" s="41">
        <f>IF('Liste der Sammler'!C118="","",'Liste der Sammler'!C118)</f>
      </c>
      <c r="C118" s="41">
        <f>IF('Liste der Sammler'!D118="","",'Liste der Sammler'!D118)</f>
      </c>
      <c r="D118" s="42">
        <f t="shared" si="3"/>
      </c>
      <c r="E118" s="19"/>
      <c r="F118" s="17"/>
      <c r="G118" s="19"/>
      <c r="H118" s="17"/>
      <c r="I118" s="19"/>
      <c r="J118" s="17"/>
      <c r="K118" s="19"/>
      <c r="L118" s="17"/>
      <c r="M118" s="19"/>
      <c r="N118" s="17"/>
      <c r="O118" s="19"/>
      <c r="P118" s="17"/>
      <c r="Q118" s="19"/>
      <c r="R118" s="17"/>
      <c r="S118" s="19"/>
      <c r="T118" s="17"/>
      <c r="U118" s="19"/>
      <c r="V118" s="17"/>
      <c r="W118" s="19"/>
      <c r="X118" s="17"/>
    </row>
    <row r="119" spans="1:24" ht="11.25">
      <c r="A119" s="41">
        <v>111</v>
      </c>
      <c r="B119" s="41">
        <f>IF('Liste der Sammler'!C119="","",'Liste der Sammler'!C119)</f>
      </c>
      <c r="C119" s="41">
        <f>IF('Liste der Sammler'!D119="","",'Liste der Sammler'!D119)</f>
      </c>
      <c r="D119" s="42">
        <f t="shared" si="3"/>
      </c>
      <c r="E119" s="19"/>
      <c r="F119" s="17"/>
      <c r="G119" s="19"/>
      <c r="H119" s="17"/>
      <c r="I119" s="19"/>
      <c r="J119" s="17"/>
      <c r="K119" s="19"/>
      <c r="L119" s="17"/>
      <c r="M119" s="19"/>
      <c r="N119" s="17"/>
      <c r="O119" s="19"/>
      <c r="P119" s="17"/>
      <c r="Q119" s="19"/>
      <c r="R119" s="17"/>
      <c r="S119" s="19"/>
      <c r="T119" s="17"/>
      <c r="U119" s="19"/>
      <c r="V119" s="17"/>
      <c r="W119" s="19"/>
      <c r="X119" s="17"/>
    </row>
    <row r="120" spans="1:24" ht="11.25">
      <c r="A120" s="41">
        <v>112</v>
      </c>
      <c r="B120" s="41">
        <f>IF('Liste der Sammler'!C120="","",'Liste der Sammler'!C120)</f>
      </c>
      <c r="C120" s="41">
        <f>IF('Liste der Sammler'!D120="","",'Liste der Sammler'!D120)</f>
      </c>
      <c r="D120" s="42">
        <f t="shared" si="3"/>
      </c>
      <c r="E120" s="19"/>
      <c r="F120" s="17"/>
      <c r="G120" s="19"/>
      <c r="H120" s="17"/>
      <c r="I120" s="19"/>
      <c r="J120" s="17"/>
      <c r="K120" s="19"/>
      <c r="L120" s="17"/>
      <c r="M120" s="19"/>
      <c r="N120" s="17"/>
      <c r="O120" s="19"/>
      <c r="P120" s="17"/>
      <c r="Q120" s="19"/>
      <c r="R120" s="17"/>
      <c r="S120" s="19"/>
      <c r="T120" s="17"/>
      <c r="U120" s="19"/>
      <c r="V120" s="17"/>
      <c r="W120" s="19"/>
      <c r="X120" s="17"/>
    </row>
    <row r="121" spans="1:24" ht="11.25">
      <c r="A121" s="41">
        <v>113</v>
      </c>
      <c r="B121" s="41">
        <f>IF('Liste der Sammler'!C121="","",'Liste der Sammler'!C121)</f>
      </c>
      <c r="C121" s="41">
        <f>IF('Liste der Sammler'!D121="","",'Liste der Sammler'!D121)</f>
      </c>
      <c r="D121" s="42">
        <f t="shared" si="3"/>
      </c>
      <c r="E121" s="19"/>
      <c r="F121" s="17"/>
      <c r="G121" s="19"/>
      <c r="H121" s="17"/>
      <c r="I121" s="19"/>
      <c r="J121" s="17"/>
      <c r="K121" s="19"/>
      <c r="L121" s="17"/>
      <c r="M121" s="19"/>
      <c r="N121" s="17"/>
      <c r="O121" s="19"/>
      <c r="P121" s="17"/>
      <c r="Q121" s="19"/>
      <c r="R121" s="17"/>
      <c r="S121" s="19"/>
      <c r="T121" s="17"/>
      <c r="U121" s="19"/>
      <c r="V121" s="17"/>
      <c r="W121" s="19"/>
      <c r="X121" s="17"/>
    </row>
    <row r="122" spans="1:24" ht="11.25">
      <c r="A122" s="41">
        <v>114</v>
      </c>
      <c r="B122" s="41">
        <f>IF('Liste der Sammler'!C122="","",'Liste der Sammler'!C122)</f>
      </c>
      <c r="C122" s="41">
        <f>IF('Liste der Sammler'!D122="","",'Liste der Sammler'!D122)</f>
      </c>
      <c r="D122" s="42">
        <f t="shared" si="3"/>
      </c>
      <c r="E122" s="19"/>
      <c r="F122" s="17"/>
      <c r="G122" s="19"/>
      <c r="H122" s="17"/>
      <c r="I122" s="19"/>
      <c r="J122" s="17"/>
      <c r="K122" s="19"/>
      <c r="L122" s="17"/>
      <c r="M122" s="19"/>
      <c r="N122" s="17"/>
      <c r="O122" s="19"/>
      <c r="P122" s="17"/>
      <c r="Q122" s="19"/>
      <c r="R122" s="17"/>
      <c r="S122" s="19"/>
      <c r="T122" s="17"/>
      <c r="U122" s="19"/>
      <c r="V122" s="17"/>
      <c r="W122" s="19"/>
      <c r="X122" s="17"/>
    </row>
    <row r="123" spans="1:24" ht="11.25">
      <c r="A123" s="41">
        <v>115</v>
      </c>
      <c r="B123" s="41">
        <f>IF('Liste der Sammler'!C123="","",'Liste der Sammler'!C123)</f>
      </c>
      <c r="C123" s="41">
        <f>IF('Liste der Sammler'!D123="","",'Liste der Sammler'!D123)</f>
      </c>
      <c r="D123" s="42">
        <f t="shared" si="3"/>
      </c>
      <c r="E123" s="19"/>
      <c r="F123" s="17"/>
      <c r="G123" s="19"/>
      <c r="H123" s="17"/>
      <c r="I123" s="19"/>
      <c r="J123" s="17"/>
      <c r="K123" s="19"/>
      <c r="L123" s="17"/>
      <c r="M123" s="19"/>
      <c r="N123" s="17"/>
      <c r="O123" s="19"/>
      <c r="P123" s="17"/>
      <c r="Q123" s="19"/>
      <c r="R123" s="17"/>
      <c r="S123" s="19"/>
      <c r="T123" s="17"/>
      <c r="U123" s="19"/>
      <c r="V123" s="17"/>
      <c r="W123" s="19"/>
      <c r="X123" s="17"/>
    </row>
    <row r="124" spans="1:24" ht="11.25">
      <c r="A124" s="41">
        <v>116</v>
      </c>
      <c r="B124" s="41">
        <f>IF('Liste der Sammler'!C124="","",'Liste der Sammler'!C124)</f>
      </c>
      <c r="C124" s="41">
        <f>IF('Liste der Sammler'!D124="","",'Liste der Sammler'!D124)</f>
      </c>
      <c r="D124" s="42">
        <f t="shared" si="3"/>
      </c>
      <c r="E124" s="19"/>
      <c r="F124" s="17"/>
      <c r="G124" s="19"/>
      <c r="H124" s="17"/>
      <c r="I124" s="19"/>
      <c r="J124" s="17"/>
      <c r="K124" s="19"/>
      <c r="L124" s="17"/>
      <c r="M124" s="19"/>
      <c r="N124" s="17"/>
      <c r="O124" s="19"/>
      <c r="P124" s="17"/>
      <c r="Q124" s="19"/>
      <c r="R124" s="17"/>
      <c r="S124" s="19"/>
      <c r="T124" s="17"/>
      <c r="U124" s="19"/>
      <c r="V124" s="17"/>
      <c r="W124" s="19"/>
      <c r="X124" s="17"/>
    </row>
    <row r="125" spans="1:24" ht="11.25">
      <c r="A125" s="41">
        <v>117</v>
      </c>
      <c r="B125" s="41">
        <f>IF('Liste der Sammler'!C125="","",'Liste der Sammler'!C125)</f>
      </c>
      <c r="C125" s="41">
        <f>IF('Liste der Sammler'!D125="","",'Liste der Sammler'!D125)</f>
      </c>
      <c r="D125" s="42">
        <f t="shared" si="3"/>
      </c>
      <c r="E125" s="19"/>
      <c r="F125" s="17"/>
      <c r="G125" s="19"/>
      <c r="H125" s="17"/>
      <c r="I125" s="19"/>
      <c r="J125" s="17"/>
      <c r="K125" s="19"/>
      <c r="L125" s="17"/>
      <c r="M125" s="19"/>
      <c r="N125" s="17"/>
      <c r="O125" s="19"/>
      <c r="P125" s="17"/>
      <c r="Q125" s="19"/>
      <c r="R125" s="17"/>
      <c r="S125" s="19"/>
      <c r="T125" s="17"/>
      <c r="U125" s="19"/>
      <c r="V125" s="17"/>
      <c r="W125" s="19"/>
      <c r="X125" s="17"/>
    </row>
    <row r="126" spans="1:24" ht="11.25">
      <c r="A126" s="41">
        <v>118</v>
      </c>
      <c r="B126" s="41">
        <f>IF('Liste der Sammler'!C126="","",'Liste der Sammler'!C126)</f>
      </c>
      <c r="C126" s="41">
        <f>IF('Liste der Sammler'!D126="","",'Liste der Sammler'!D126)</f>
      </c>
      <c r="D126" s="42">
        <f t="shared" si="3"/>
      </c>
      <c r="E126" s="19"/>
      <c r="F126" s="17"/>
      <c r="G126" s="19"/>
      <c r="H126" s="17"/>
      <c r="I126" s="19"/>
      <c r="J126" s="17"/>
      <c r="K126" s="19"/>
      <c r="L126" s="17"/>
      <c r="M126" s="19"/>
      <c r="N126" s="17"/>
      <c r="O126" s="19"/>
      <c r="P126" s="17"/>
      <c r="Q126" s="19"/>
      <c r="R126" s="17"/>
      <c r="S126" s="19"/>
      <c r="T126" s="17"/>
      <c r="U126" s="19"/>
      <c r="V126" s="17"/>
      <c r="W126" s="19"/>
      <c r="X126" s="17"/>
    </row>
    <row r="127" spans="1:24" ht="11.25">
      <c r="A127" s="41">
        <v>119</v>
      </c>
      <c r="B127" s="41">
        <f>IF('Liste der Sammler'!C127="","",'Liste der Sammler'!C127)</f>
      </c>
      <c r="C127" s="41">
        <f>IF('Liste der Sammler'!D127="","",'Liste der Sammler'!D127)</f>
      </c>
      <c r="D127" s="42">
        <f t="shared" si="3"/>
      </c>
      <c r="E127" s="19"/>
      <c r="F127" s="17"/>
      <c r="G127" s="19"/>
      <c r="H127" s="17"/>
      <c r="I127" s="19"/>
      <c r="J127" s="17"/>
      <c r="K127" s="19"/>
      <c r="L127" s="17"/>
      <c r="M127" s="19"/>
      <c r="N127" s="17"/>
      <c r="O127" s="19"/>
      <c r="P127" s="17"/>
      <c r="Q127" s="19"/>
      <c r="R127" s="17"/>
      <c r="S127" s="19"/>
      <c r="T127" s="17"/>
      <c r="U127" s="19"/>
      <c r="V127" s="17"/>
      <c r="W127" s="19"/>
      <c r="X127" s="17"/>
    </row>
    <row r="128" spans="1:24" ht="11.25">
      <c r="A128" s="41">
        <v>120</v>
      </c>
      <c r="B128" s="41">
        <f>IF('Liste der Sammler'!C128="","",'Liste der Sammler'!C128)</f>
      </c>
      <c r="C128" s="41">
        <f>IF('Liste der Sammler'!D128="","",'Liste der Sammler'!D128)</f>
      </c>
      <c r="D128" s="42">
        <f t="shared" si="3"/>
      </c>
      <c r="E128" s="19"/>
      <c r="F128" s="17"/>
      <c r="G128" s="19"/>
      <c r="H128" s="17"/>
      <c r="I128" s="19"/>
      <c r="J128" s="17"/>
      <c r="K128" s="19"/>
      <c r="L128" s="17"/>
      <c r="M128" s="19"/>
      <c r="N128" s="17"/>
      <c r="O128" s="19"/>
      <c r="P128" s="17"/>
      <c r="Q128" s="19"/>
      <c r="R128" s="17"/>
      <c r="S128" s="19"/>
      <c r="T128" s="17"/>
      <c r="U128" s="19"/>
      <c r="V128" s="17"/>
      <c r="W128" s="19"/>
      <c r="X128" s="17"/>
    </row>
    <row r="129" spans="1:24" ht="11.25">
      <c r="A129" s="41">
        <v>121</v>
      </c>
      <c r="B129" s="41">
        <f>IF('Liste der Sammler'!C129="","",'Liste der Sammler'!C129)</f>
      </c>
      <c r="C129" s="41">
        <f>IF('Liste der Sammler'!D129="","",'Liste der Sammler'!D129)</f>
      </c>
      <c r="D129" s="42">
        <f t="shared" si="3"/>
      </c>
      <c r="E129" s="19"/>
      <c r="F129" s="17"/>
      <c r="G129" s="19"/>
      <c r="H129" s="17"/>
      <c r="I129" s="19"/>
      <c r="J129" s="17"/>
      <c r="K129" s="19"/>
      <c r="L129" s="17"/>
      <c r="M129" s="19"/>
      <c r="N129" s="17"/>
      <c r="O129" s="19"/>
      <c r="P129" s="17"/>
      <c r="Q129" s="19"/>
      <c r="R129" s="17"/>
      <c r="S129" s="19"/>
      <c r="T129" s="17"/>
      <c r="U129" s="19"/>
      <c r="V129" s="17"/>
      <c r="W129" s="19"/>
      <c r="X129" s="17"/>
    </row>
    <row r="130" spans="1:24" ht="11.25">
      <c r="A130" s="41">
        <v>122</v>
      </c>
      <c r="B130" s="41">
        <f>IF('Liste der Sammler'!C130="","",'Liste der Sammler'!C130)</f>
      </c>
      <c r="C130" s="41">
        <f>IF('Liste der Sammler'!D130="","",'Liste der Sammler'!D130)</f>
      </c>
      <c r="D130" s="42">
        <f t="shared" si="3"/>
      </c>
      <c r="E130" s="19"/>
      <c r="F130" s="17"/>
      <c r="G130" s="19"/>
      <c r="H130" s="17"/>
      <c r="I130" s="19"/>
      <c r="J130" s="17"/>
      <c r="K130" s="19"/>
      <c r="L130" s="17"/>
      <c r="M130" s="19"/>
      <c r="N130" s="17"/>
      <c r="O130" s="19"/>
      <c r="P130" s="17"/>
      <c r="Q130" s="19"/>
      <c r="R130" s="17"/>
      <c r="S130" s="19"/>
      <c r="T130" s="17"/>
      <c r="U130" s="19"/>
      <c r="V130" s="17"/>
      <c r="W130" s="19"/>
      <c r="X130" s="17"/>
    </row>
    <row r="131" spans="1:24" ht="11.25">
      <c r="A131" s="41">
        <v>123</v>
      </c>
      <c r="B131" s="41">
        <f>IF('Liste der Sammler'!C131="","",'Liste der Sammler'!C131)</f>
      </c>
      <c r="C131" s="41">
        <f>IF('Liste der Sammler'!D131="","",'Liste der Sammler'!D131)</f>
      </c>
      <c r="D131" s="42">
        <f t="shared" si="3"/>
      </c>
      <c r="E131" s="19"/>
      <c r="F131" s="17"/>
      <c r="G131" s="19"/>
      <c r="H131" s="17"/>
      <c r="I131" s="19"/>
      <c r="J131" s="17"/>
      <c r="K131" s="19"/>
      <c r="L131" s="17"/>
      <c r="M131" s="19"/>
      <c r="N131" s="17"/>
      <c r="O131" s="19"/>
      <c r="P131" s="17"/>
      <c r="Q131" s="19"/>
      <c r="R131" s="17"/>
      <c r="S131" s="19"/>
      <c r="T131" s="17"/>
      <c r="U131" s="19"/>
      <c r="V131" s="17"/>
      <c r="W131" s="19"/>
      <c r="X131" s="17"/>
    </row>
    <row r="132" spans="1:24" ht="11.25">
      <c r="A132" s="41">
        <v>124</v>
      </c>
      <c r="B132" s="41">
        <f>IF('Liste der Sammler'!C132="","",'Liste der Sammler'!C132)</f>
      </c>
      <c r="C132" s="41">
        <f>IF('Liste der Sammler'!D132="","",'Liste der Sammler'!D132)</f>
      </c>
      <c r="D132" s="42">
        <f t="shared" si="3"/>
      </c>
      <c r="E132" s="19"/>
      <c r="F132" s="17"/>
      <c r="G132" s="19"/>
      <c r="H132" s="17"/>
      <c r="I132" s="19"/>
      <c r="J132" s="17"/>
      <c r="K132" s="19"/>
      <c r="L132" s="17"/>
      <c r="M132" s="19"/>
      <c r="N132" s="17"/>
      <c r="O132" s="19"/>
      <c r="P132" s="17"/>
      <c r="Q132" s="19"/>
      <c r="R132" s="17"/>
      <c r="S132" s="19"/>
      <c r="T132" s="17"/>
      <c r="U132" s="19"/>
      <c r="V132" s="17"/>
      <c r="W132" s="19"/>
      <c r="X132" s="17"/>
    </row>
    <row r="133" spans="1:24" ht="11.25">
      <c r="A133" s="41">
        <v>125</v>
      </c>
      <c r="B133" s="41">
        <f>IF('Liste der Sammler'!C133="","",'Liste der Sammler'!C133)</f>
      </c>
      <c r="C133" s="41">
        <f>IF('Liste der Sammler'!D133="","",'Liste der Sammler'!D133)</f>
      </c>
      <c r="D133" s="42">
        <f t="shared" si="3"/>
      </c>
      <c r="E133" s="19"/>
      <c r="F133" s="17"/>
      <c r="G133" s="19"/>
      <c r="H133" s="17"/>
      <c r="I133" s="19"/>
      <c r="J133" s="17"/>
      <c r="K133" s="19"/>
      <c r="L133" s="17"/>
      <c r="M133" s="19"/>
      <c r="N133" s="17"/>
      <c r="O133" s="19"/>
      <c r="P133" s="17"/>
      <c r="Q133" s="19"/>
      <c r="R133" s="17"/>
      <c r="S133" s="19"/>
      <c r="T133" s="17"/>
      <c r="U133" s="19"/>
      <c r="V133" s="17"/>
      <c r="W133" s="19"/>
      <c r="X133" s="17"/>
    </row>
    <row r="134" spans="1:24" ht="11.25">
      <c r="A134" s="41">
        <v>126</v>
      </c>
      <c r="B134" s="41">
        <f>IF('Liste der Sammler'!C134="","",'Liste der Sammler'!C134)</f>
      </c>
      <c r="C134" s="41">
        <f>IF('Liste der Sammler'!D134="","",'Liste der Sammler'!D134)</f>
      </c>
      <c r="D134" s="42">
        <f t="shared" si="3"/>
      </c>
      <c r="E134" s="19"/>
      <c r="F134" s="17"/>
      <c r="G134" s="19"/>
      <c r="H134" s="17"/>
      <c r="I134" s="19"/>
      <c r="J134" s="17"/>
      <c r="K134" s="19"/>
      <c r="L134" s="17"/>
      <c r="M134" s="19"/>
      <c r="N134" s="17"/>
      <c r="O134" s="19"/>
      <c r="P134" s="17"/>
      <c r="Q134" s="19"/>
      <c r="R134" s="17"/>
      <c r="S134" s="19"/>
      <c r="T134" s="17"/>
      <c r="U134" s="19"/>
      <c r="V134" s="17"/>
      <c r="W134" s="19"/>
      <c r="X134" s="17"/>
    </row>
    <row r="135" spans="1:24" ht="11.25">
      <c r="A135" s="41">
        <v>127</v>
      </c>
      <c r="B135" s="41">
        <f>IF('Liste der Sammler'!C135="","",'Liste der Sammler'!C135)</f>
      </c>
      <c r="C135" s="41">
        <f>IF('Liste der Sammler'!D135="","",'Liste der Sammler'!D135)</f>
      </c>
      <c r="D135" s="42">
        <f t="shared" si="3"/>
      </c>
      <c r="E135" s="19"/>
      <c r="F135" s="17"/>
      <c r="G135" s="19"/>
      <c r="H135" s="17"/>
      <c r="I135" s="19"/>
      <c r="J135" s="17"/>
      <c r="K135" s="19"/>
      <c r="L135" s="17"/>
      <c r="M135" s="19"/>
      <c r="N135" s="17"/>
      <c r="O135" s="19"/>
      <c r="P135" s="17"/>
      <c r="Q135" s="19"/>
      <c r="R135" s="17"/>
      <c r="S135" s="19"/>
      <c r="T135" s="17"/>
      <c r="U135" s="19"/>
      <c r="V135" s="17"/>
      <c r="W135" s="19"/>
      <c r="X135" s="17"/>
    </row>
    <row r="136" spans="1:24" ht="11.25">
      <c r="A136" s="41">
        <v>128</v>
      </c>
      <c r="B136" s="41">
        <f>IF('Liste der Sammler'!C136="","",'Liste der Sammler'!C136)</f>
      </c>
      <c r="C136" s="41">
        <f>IF('Liste der Sammler'!D136="","",'Liste der Sammler'!D136)</f>
      </c>
      <c r="D136" s="42">
        <f t="shared" si="3"/>
      </c>
      <c r="E136" s="19"/>
      <c r="F136" s="17"/>
      <c r="G136" s="19"/>
      <c r="H136" s="17"/>
      <c r="I136" s="19"/>
      <c r="J136" s="17"/>
      <c r="K136" s="19"/>
      <c r="L136" s="17"/>
      <c r="M136" s="19"/>
      <c r="N136" s="17"/>
      <c r="O136" s="19"/>
      <c r="P136" s="17"/>
      <c r="Q136" s="19"/>
      <c r="R136" s="17"/>
      <c r="S136" s="19"/>
      <c r="T136" s="17"/>
      <c r="U136" s="19"/>
      <c r="V136" s="17"/>
      <c r="W136" s="19"/>
      <c r="X136" s="17"/>
    </row>
    <row r="137" spans="1:24" ht="11.25">
      <c r="A137" s="41">
        <v>129</v>
      </c>
      <c r="B137" s="41">
        <f>IF('Liste der Sammler'!C137="","",'Liste der Sammler'!C137)</f>
      </c>
      <c r="C137" s="41">
        <f>IF('Liste der Sammler'!D137="","",'Liste der Sammler'!D137)</f>
      </c>
      <c r="D137" s="42">
        <f aca="true" t="shared" si="4" ref="D137:D158">IF(B137="","",F137+H137+J137+L137+N137+P137+R137+T137+V137+X137)</f>
      </c>
      <c r="E137" s="19"/>
      <c r="F137" s="17"/>
      <c r="G137" s="19"/>
      <c r="H137" s="17"/>
      <c r="I137" s="19"/>
      <c r="J137" s="17"/>
      <c r="K137" s="19"/>
      <c r="L137" s="17"/>
      <c r="M137" s="19"/>
      <c r="N137" s="17"/>
      <c r="O137" s="19"/>
      <c r="P137" s="17"/>
      <c r="Q137" s="19"/>
      <c r="R137" s="17"/>
      <c r="S137" s="19"/>
      <c r="T137" s="17"/>
      <c r="U137" s="19"/>
      <c r="V137" s="17"/>
      <c r="W137" s="19"/>
      <c r="X137" s="17"/>
    </row>
    <row r="138" spans="1:24" ht="11.25">
      <c r="A138" s="41">
        <v>130</v>
      </c>
      <c r="B138" s="41">
        <f>IF('Liste der Sammler'!C138="","",'Liste der Sammler'!C138)</f>
      </c>
      <c r="C138" s="41">
        <f>IF('Liste der Sammler'!D138="","",'Liste der Sammler'!D138)</f>
      </c>
      <c r="D138" s="42">
        <f t="shared" si="4"/>
      </c>
      <c r="E138" s="19"/>
      <c r="F138" s="17"/>
      <c r="G138" s="19"/>
      <c r="H138" s="17"/>
      <c r="I138" s="19"/>
      <c r="J138" s="17"/>
      <c r="K138" s="19"/>
      <c r="L138" s="17"/>
      <c r="M138" s="19"/>
      <c r="N138" s="17"/>
      <c r="O138" s="19"/>
      <c r="P138" s="17"/>
      <c r="Q138" s="19"/>
      <c r="R138" s="17"/>
      <c r="S138" s="19"/>
      <c r="T138" s="17"/>
      <c r="U138" s="19"/>
      <c r="V138" s="17"/>
      <c r="W138" s="19"/>
      <c r="X138" s="17"/>
    </row>
    <row r="139" spans="1:24" ht="11.25">
      <c r="A139" s="41">
        <v>131</v>
      </c>
      <c r="B139" s="41">
        <f>IF('Liste der Sammler'!C139="","",'Liste der Sammler'!C139)</f>
      </c>
      <c r="C139" s="41">
        <f>IF('Liste der Sammler'!D139="","",'Liste der Sammler'!D139)</f>
      </c>
      <c r="D139" s="42">
        <f t="shared" si="4"/>
      </c>
      <c r="E139" s="19"/>
      <c r="F139" s="17"/>
      <c r="G139" s="19"/>
      <c r="H139" s="17"/>
      <c r="I139" s="19"/>
      <c r="J139" s="17"/>
      <c r="K139" s="19"/>
      <c r="L139" s="17"/>
      <c r="M139" s="19"/>
      <c r="N139" s="17"/>
      <c r="O139" s="19"/>
      <c r="P139" s="17"/>
      <c r="Q139" s="19"/>
      <c r="R139" s="17"/>
      <c r="S139" s="19"/>
      <c r="T139" s="17"/>
      <c r="U139" s="19"/>
      <c r="V139" s="17"/>
      <c r="W139" s="19"/>
      <c r="X139" s="17"/>
    </row>
    <row r="140" spans="1:24" ht="11.25">
      <c r="A140" s="41">
        <v>132</v>
      </c>
      <c r="B140" s="41">
        <f>IF('Liste der Sammler'!C140="","",'Liste der Sammler'!C140)</f>
      </c>
      <c r="C140" s="41">
        <f>IF('Liste der Sammler'!D140="","",'Liste der Sammler'!D140)</f>
      </c>
      <c r="D140" s="42">
        <f t="shared" si="4"/>
      </c>
      <c r="E140" s="19"/>
      <c r="F140" s="17"/>
      <c r="G140" s="19"/>
      <c r="H140" s="17"/>
      <c r="I140" s="19"/>
      <c r="J140" s="17"/>
      <c r="K140" s="19"/>
      <c r="L140" s="17"/>
      <c r="M140" s="19"/>
      <c r="N140" s="17"/>
      <c r="O140" s="19"/>
      <c r="P140" s="17"/>
      <c r="Q140" s="19"/>
      <c r="R140" s="17"/>
      <c r="S140" s="19"/>
      <c r="T140" s="17"/>
      <c r="U140" s="19"/>
      <c r="V140" s="17"/>
      <c r="W140" s="19"/>
      <c r="X140" s="17"/>
    </row>
    <row r="141" spans="1:24" ht="11.25">
      <c r="A141" s="41">
        <v>133</v>
      </c>
      <c r="B141" s="41">
        <f>IF('Liste der Sammler'!C141="","",'Liste der Sammler'!C141)</f>
      </c>
      <c r="C141" s="41">
        <f>IF('Liste der Sammler'!D141="","",'Liste der Sammler'!D141)</f>
      </c>
      <c r="D141" s="42">
        <f t="shared" si="4"/>
      </c>
      <c r="E141" s="19"/>
      <c r="F141" s="17"/>
      <c r="G141" s="19"/>
      <c r="H141" s="17"/>
      <c r="I141" s="19"/>
      <c r="J141" s="17"/>
      <c r="K141" s="19"/>
      <c r="L141" s="17"/>
      <c r="M141" s="19"/>
      <c r="N141" s="17"/>
      <c r="O141" s="19"/>
      <c r="P141" s="17"/>
      <c r="Q141" s="19"/>
      <c r="R141" s="17"/>
      <c r="S141" s="19"/>
      <c r="T141" s="17"/>
      <c r="U141" s="19"/>
      <c r="V141" s="17"/>
      <c r="W141" s="19"/>
      <c r="X141" s="17"/>
    </row>
    <row r="142" spans="1:24" ht="11.25">
      <c r="A142" s="41">
        <v>134</v>
      </c>
      <c r="B142" s="41">
        <f>IF('Liste der Sammler'!C142="","",'Liste der Sammler'!C142)</f>
      </c>
      <c r="C142" s="41">
        <f>IF('Liste der Sammler'!D142="","",'Liste der Sammler'!D142)</f>
      </c>
      <c r="D142" s="42">
        <f t="shared" si="4"/>
      </c>
      <c r="E142" s="19"/>
      <c r="F142" s="17"/>
      <c r="G142" s="19"/>
      <c r="H142" s="17"/>
      <c r="I142" s="19"/>
      <c r="J142" s="17"/>
      <c r="K142" s="19"/>
      <c r="L142" s="17"/>
      <c r="M142" s="19"/>
      <c r="N142" s="17"/>
      <c r="O142" s="19"/>
      <c r="P142" s="17"/>
      <c r="Q142" s="19"/>
      <c r="R142" s="17"/>
      <c r="S142" s="19"/>
      <c r="T142" s="17"/>
      <c r="U142" s="19"/>
      <c r="V142" s="17"/>
      <c r="W142" s="19"/>
      <c r="X142" s="17"/>
    </row>
    <row r="143" spans="1:24" ht="11.25">
      <c r="A143" s="41">
        <v>135</v>
      </c>
      <c r="B143" s="41">
        <f>IF('Liste der Sammler'!C143="","",'Liste der Sammler'!C143)</f>
      </c>
      <c r="C143" s="41">
        <f>IF('Liste der Sammler'!D143="","",'Liste der Sammler'!D143)</f>
      </c>
      <c r="D143" s="42">
        <f t="shared" si="4"/>
      </c>
      <c r="E143" s="19"/>
      <c r="F143" s="17"/>
      <c r="G143" s="19"/>
      <c r="H143" s="17"/>
      <c r="I143" s="19"/>
      <c r="J143" s="17"/>
      <c r="K143" s="19"/>
      <c r="L143" s="17"/>
      <c r="M143" s="19"/>
      <c r="N143" s="17"/>
      <c r="O143" s="19"/>
      <c r="P143" s="17"/>
      <c r="Q143" s="19"/>
      <c r="R143" s="17"/>
      <c r="S143" s="19"/>
      <c r="T143" s="17"/>
      <c r="U143" s="19"/>
      <c r="V143" s="17"/>
      <c r="W143" s="19"/>
      <c r="X143" s="17"/>
    </row>
    <row r="144" spans="1:24" ht="11.25">
      <c r="A144" s="41">
        <v>136</v>
      </c>
      <c r="B144" s="41">
        <f>IF('Liste der Sammler'!C144="","",'Liste der Sammler'!C144)</f>
      </c>
      <c r="C144" s="41">
        <f>IF('Liste der Sammler'!D144="","",'Liste der Sammler'!D144)</f>
      </c>
      <c r="D144" s="42">
        <f t="shared" si="4"/>
      </c>
      <c r="E144" s="19"/>
      <c r="F144" s="17"/>
      <c r="G144" s="19"/>
      <c r="H144" s="17"/>
      <c r="I144" s="19"/>
      <c r="J144" s="17"/>
      <c r="K144" s="19"/>
      <c r="L144" s="17"/>
      <c r="M144" s="19"/>
      <c r="N144" s="17"/>
      <c r="O144" s="19"/>
      <c r="P144" s="17"/>
      <c r="Q144" s="19"/>
      <c r="R144" s="17"/>
      <c r="S144" s="19"/>
      <c r="T144" s="17"/>
      <c r="U144" s="19"/>
      <c r="V144" s="17"/>
      <c r="W144" s="19"/>
      <c r="X144" s="17"/>
    </row>
    <row r="145" spans="1:24" ht="11.25">
      <c r="A145" s="41">
        <v>137</v>
      </c>
      <c r="B145" s="41">
        <f>IF('Liste der Sammler'!C145="","",'Liste der Sammler'!C145)</f>
      </c>
      <c r="C145" s="41">
        <f>IF('Liste der Sammler'!D145="","",'Liste der Sammler'!D145)</f>
      </c>
      <c r="D145" s="42">
        <f t="shared" si="4"/>
      </c>
      <c r="E145" s="19"/>
      <c r="F145" s="17"/>
      <c r="G145" s="19"/>
      <c r="H145" s="17"/>
      <c r="I145" s="19"/>
      <c r="J145" s="17"/>
      <c r="K145" s="19"/>
      <c r="L145" s="17"/>
      <c r="M145" s="19"/>
      <c r="N145" s="17"/>
      <c r="O145" s="19"/>
      <c r="P145" s="17"/>
      <c r="Q145" s="19"/>
      <c r="R145" s="17"/>
      <c r="S145" s="19"/>
      <c r="T145" s="17"/>
      <c r="U145" s="19"/>
      <c r="V145" s="17"/>
      <c r="W145" s="19"/>
      <c r="X145" s="17"/>
    </row>
    <row r="146" spans="1:24" ht="11.25">
      <c r="A146" s="41">
        <v>138</v>
      </c>
      <c r="B146" s="41">
        <f>IF('Liste der Sammler'!C146="","",'Liste der Sammler'!C146)</f>
      </c>
      <c r="C146" s="41">
        <f>IF('Liste der Sammler'!D146="","",'Liste der Sammler'!D146)</f>
      </c>
      <c r="D146" s="42">
        <f t="shared" si="4"/>
      </c>
      <c r="E146" s="19"/>
      <c r="F146" s="17"/>
      <c r="G146" s="19"/>
      <c r="H146" s="17"/>
      <c r="I146" s="19"/>
      <c r="J146" s="17"/>
      <c r="K146" s="19"/>
      <c r="L146" s="17"/>
      <c r="M146" s="19"/>
      <c r="N146" s="17"/>
      <c r="O146" s="19"/>
      <c r="P146" s="17"/>
      <c r="Q146" s="19"/>
      <c r="R146" s="17"/>
      <c r="S146" s="19"/>
      <c r="T146" s="17"/>
      <c r="U146" s="19"/>
      <c r="V146" s="17"/>
      <c r="W146" s="19"/>
      <c r="X146" s="17"/>
    </row>
    <row r="147" spans="1:24" ht="11.25">
      <c r="A147" s="41">
        <v>139</v>
      </c>
      <c r="B147" s="41">
        <f>IF('Liste der Sammler'!C147="","",'Liste der Sammler'!C147)</f>
      </c>
      <c r="C147" s="41">
        <f>IF('Liste der Sammler'!D147="","",'Liste der Sammler'!D147)</f>
      </c>
      <c r="D147" s="42">
        <f t="shared" si="4"/>
      </c>
      <c r="E147" s="19"/>
      <c r="F147" s="17"/>
      <c r="G147" s="19"/>
      <c r="H147" s="17"/>
      <c r="I147" s="19"/>
      <c r="J147" s="17"/>
      <c r="K147" s="19"/>
      <c r="L147" s="17"/>
      <c r="M147" s="19"/>
      <c r="N147" s="17"/>
      <c r="O147" s="19"/>
      <c r="P147" s="17"/>
      <c r="Q147" s="19"/>
      <c r="R147" s="17"/>
      <c r="S147" s="19"/>
      <c r="T147" s="17"/>
      <c r="U147" s="19"/>
      <c r="V147" s="17"/>
      <c r="W147" s="19"/>
      <c r="X147" s="17"/>
    </row>
    <row r="148" spans="1:24" ht="11.25">
      <c r="A148" s="41">
        <v>140</v>
      </c>
      <c r="B148" s="41">
        <f>IF('Liste der Sammler'!C148="","",'Liste der Sammler'!C148)</f>
      </c>
      <c r="C148" s="41">
        <f>IF('Liste der Sammler'!D148="","",'Liste der Sammler'!D148)</f>
      </c>
      <c r="D148" s="42">
        <f t="shared" si="4"/>
      </c>
      <c r="E148" s="19"/>
      <c r="F148" s="17"/>
      <c r="G148" s="19"/>
      <c r="H148" s="17"/>
      <c r="I148" s="19"/>
      <c r="J148" s="17"/>
      <c r="K148" s="19"/>
      <c r="L148" s="17"/>
      <c r="M148" s="19"/>
      <c r="N148" s="17"/>
      <c r="O148" s="19"/>
      <c r="P148" s="17"/>
      <c r="Q148" s="19"/>
      <c r="R148" s="17"/>
      <c r="S148" s="19"/>
      <c r="T148" s="17"/>
      <c r="U148" s="19"/>
      <c r="V148" s="17"/>
      <c r="W148" s="19"/>
      <c r="X148" s="17"/>
    </row>
    <row r="149" spans="1:24" ht="11.25">
      <c r="A149" s="41">
        <v>141</v>
      </c>
      <c r="B149" s="41">
        <f>IF('Liste der Sammler'!C149="","",'Liste der Sammler'!C149)</f>
      </c>
      <c r="C149" s="41">
        <f>IF('Liste der Sammler'!D149="","",'Liste der Sammler'!D149)</f>
      </c>
      <c r="D149" s="42">
        <f t="shared" si="4"/>
      </c>
      <c r="E149" s="19"/>
      <c r="F149" s="17"/>
      <c r="G149" s="19"/>
      <c r="H149" s="17"/>
      <c r="I149" s="19"/>
      <c r="J149" s="17"/>
      <c r="K149" s="19"/>
      <c r="L149" s="17"/>
      <c r="M149" s="19"/>
      <c r="N149" s="17"/>
      <c r="O149" s="19"/>
      <c r="P149" s="17"/>
      <c r="Q149" s="19"/>
      <c r="R149" s="17"/>
      <c r="S149" s="19"/>
      <c r="T149" s="17"/>
      <c r="U149" s="19"/>
      <c r="V149" s="17"/>
      <c r="W149" s="19"/>
      <c r="X149" s="17"/>
    </row>
    <row r="150" spans="1:24" ht="11.25">
      <c r="A150" s="41">
        <v>142</v>
      </c>
      <c r="B150" s="41">
        <f>IF('Liste der Sammler'!C150="","",'Liste der Sammler'!C150)</f>
      </c>
      <c r="C150" s="41">
        <f>IF('Liste der Sammler'!D150="","",'Liste der Sammler'!D150)</f>
      </c>
      <c r="D150" s="42">
        <f t="shared" si="4"/>
      </c>
      <c r="E150" s="19"/>
      <c r="F150" s="17"/>
      <c r="G150" s="19"/>
      <c r="H150" s="17"/>
      <c r="I150" s="19"/>
      <c r="J150" s="17"/>
      <c r="K150" s="19"/>
      <c r="L150" s="17"/>
      <c r="M150" s="19"/>
      <c r="N150" s="17"/>
      <c r="O150" s="19"/>
      <c r="P150" s="17"/>
      <c r="Q150" s="19"/>
      <c r="R150" s="17"/>
      <c r="S150" s="19"/>
      <c r="T150" s="17"/>
      <c r="U150" s="19"/>
      <c r="V150" s="17"/>
      <c r="W150" s="19"/>
      <c r="X150" s="17"/>
    </row>
    <row r="151" spans="1:24" ht="11.25">
      <c r="A151" s="41">
        <v>143</v>
      </c>
      <c r="B151" s="41">
        <f>IF('Liste der Sammler'!C151="","",'Liste der Sammler'!C151)</f>
      </c>
      <c r="C151" s="41">
        <f>IF('Liste der Sammler'!D151="","",'Liste der Sammler'!D151)</f>
      </c>
      <c r="D151" s="42">
        <f t="shared" si="4"/>
      </c>
      <c r="E151" s="19"/>
      <c r="F151" s="17"/>
      <c r="G151" s="19"/>
      <c r="H151" s="17"/>
      <c r="I151" s="19"/>
      <c r="J151" s="17"/>
      <c r="K151" s="19"/>
      <c r="L151" s="17"/>
      <c r="M151" s="19"/>
      <c r="N151" s="17"/>
      <c r="O151" s="19"/>
      <c r="P151" s="17"/>
      <c r="Q151" s="19"/>
      <c r="R151" s="17"/>
      <c r="S151" s="19"/>
      <c r="T151" s="17"/>
      <c r="U151" s="19"/>
      <c r="V151" s="17"/>
      <c r="W151" s="19"/>
      <c r="X151" s="17"/>
    </row>
    <row r="152" spans="1:24" ht="11.25">
      <c r="A152" s="41">
        <v>144</v>
      </c>
      <c r="B152" s="41">
        <f>IF('Liste der Sammler'!C152="","",'Liste der Sammler'!C152)</f>
      </c>
      <c r="C152" s="41">
        <f>IF('Liste der Sammler'!D152="","",'Liste der Sammler'!D152)</f>
      </c>
      <c r="D152" s="42">
        <f t="shared" si="4"/>
      </c>
      <c r="E152" s="19"/>
      <c r="F152" s="17"/>
      <c r="G152" s="19"/>
      <c r="H152" s="17"/>
      <c r="I152" s="19"/>
      <c r="J152" s="17"/>
      <c r="K152" s="19"/>
      <c r="L152" s="17"/>
      <c r="M152" s="19"/>
      <c r="N152" s="17"/>
      <c r="O152" s="19"/>
      <c r="P152" s="17"/>
      <c r="Q152" s="19"/>
      <c r="R152" s="17"/>
      <c r="S152" s="19"/>
      <c r="T152" s="17"/>
      <c r="U152" s="19"/>
      <c r="V152" s="17"/>
      <c r="W152" s="19"/>
      <c r="X152" s="17"/>
    </row>
    <row r="153" spans="1:24" ht="11.25">
      <c r="A153" s="41">
        <v>145</v>
      </c>
      <c r="B153" s="41">
        <f>IF('Liste der Sammler'!C153="","",'Liste der Sammler'!C153)</f>
      </c>
      <c r="C153" s="41">
        <f>IF('Liste der Sammler'!D153="","",'Liste der Sammler'!D153)</f>
      </c>
      <c r="D153" s="42">
        <f t="shared" si="4"/>
      </c>
      <c r="E153" s="19"/>
      <c r="F153" s="17"/>
      <c r="G153" s="19"/>
      <c r="H153" s="17"/>
      <c r="I153" s="19"/>
      <c r="J153" s="17"/>
      <c r="K153" s="19"/>
      <c r="L153" s="17"/>
      <c r="M153" s="19"/>
      <c r="N153" s="17"/>
      <c r="O153" s="19"/>
      <c r="P153" s="17"/>
      <c r="Q153" s="19"/>
      <c r="R153" s="17"/>
      <c r="S153" s="19"/>
      <c r="T153" s="17"/>
      <c r="U153" s="19"/>
      <c r="V153" s="17"/>
      <c r="W153" s="19"/>
      <c r="X153" s="17"/>
    </row>
    <row r="154" spans="1:24" ht="11.25">
      <c r="A154" s="41">
        <v>146</v>
      </c>
      <c r="B154" s="41">
        <f>IF('Liste der Sammler'!C154="","",'Liste der Sammler'!C154)</f>
      </c>
      <c r="C154" s="41">
        <f>IF('Liste der Sammler'!D154="","",'Liste der Sammler'!D154)</f>
      </c>
      <c r="D154" s="42">
        <f t="shared" si="4"/>
      </c>
      <c r="E154" s="19"/>
      <c r="F154" s="17"/>
      <c r="G154" s="19"/>
      <c r="H154" s="17"/>
      <c r="I154" s="19"/>
      <c r="J154" s="17"/>
      <c r="K154" s="19"/>
      <c r="L154" s="17"/>
      <c r="M154" s="19"/>
      <c r="N154" s="17"/>
      <c r="O154" s="19"/>
      <c r="P154" s="17"/>
      <c r="Q154" s="19"/>
      <c r="R154" s="17"/>
      <c r="S154" s="19"/>
      <c r="T154" s="17"/>
      <c r="U154" s="19"/>
      <c r="V154" s="17"/>
      <c r="W154" s="19"/>
      <c r="X154" s="17"/>
    </row>
    <row r="155" spans="1:24" ht="11.25">
      <c r="A155" s="41">
        <v>147</v>
      </c>
      <c r="B155" s="41">
        <f>IF('Liste der Sammler'!C155="","",'Liste der Sammler'!C155)</f>
      </c>
      <c r="C155" s="41">
        <f>IF('Liste der Sammler'!D155="","",'Liste der Sammler'!D155)</f>
      </c>
      <c r="D155" s="42">
        <f t="shared" si="4"/>
      </c>
      <c r="E155" s="19"/>
      <c r="F155" s="17"/>
      <c r="G155" s="19"/>
      <c r="H155" s="17"/>
      <c r="I155" s="19"/>
      <c r="J155" s="17"/>
      <c r="K155" s="19"/>
      <c r="L155" s="17"/>
      <c r="M155" s="19"/>
      <c r="N155" s="17"/>
      <c r="O155" s="19"/>
      <c r="P155" s="17"/>
      <c r="Q155" s="19"/>
      <c r="R155" s="17"/>
      <c r="S155" s="19"/>
      <c r="T155" s="17"/>
      <c r="U155" s="19"/>
      <c r="V155" s="17"/>
      <c r="W155" s="19"/>
      <c r="X155" s="17"/>
    </row>
    <row r="156" spans="1:24" ht="11.25">
      <c r="A156" s="41">
        <v>148</v>
      </c>
      <c r="B156" s="41">
        <f>IF('Liste der Sammler'!C156="","",'Liste der Sammler'!C156)</f>
      </c>
      <c r="C156" s="41">
        <f>IF('Liste der Sammler'!D156="","",'Liste der Sammler'!D156)</f>
      </c>
      <c r="D156" s="42">
        <f t="shared" si="4"/>
      </c>
      <c r="E156" s="19"/>
      <c r="F156" s="17"/>
      <c r="G156" s="19"/>
      <c r="H156" s="17"/>
      <c r="I156" s="19"/>
      <c r="J156" s="17"/>
      <c r="K156" s="19"/>
      <c r="L156" s="17"/>
      <c r="M156" s="19"/>
      <c r="N156" s="17"/>
      <c r="O156" s="19"/>
      <c r="P156" s="17"/>
      <c r="Q156" s="19"/>
      <c r="R156" s="17"/>
      <c r="S156" s="19"/>
      <c r="T156" s="17"/>
      <c r="U156" s="19"/>
      <c r="V156" s="17"/>
      <c r="W156" s="19"/>
      <c r="X156" s="17"/>
    </row>
    <row r="157" spans="1:24" ht="11.25">
      <c r="A157" s="41">
        <v>149</v>
      </c>
      <c r="B157" s="41">
        <f>IF('Liste der Sammler'!C157="","",'Liste der Sammler'!C157)</f>
      </c>
      <c r="C157" s="41">
        <f>IF('Liste der Sammler'!D157="","",'Liste der Sammler'!D157)</f>
      </c>
      <c r="D157" s="42">
        <f t="shared" si="4"/>
      </c>
      <c r="E157" s="19"/>
      <c r="F157" s="17"/>
      <c r="G157" s="19"/>
      <c r="H157" s="17"/>
      <c r="I157" s="19"/>
      <c r="J157" s="17"/>
      <c r="K157" s="19"/>
      <c r="L157" s="17"/>
      <c r="M157" s="19"/>
      <c r="N157" s="17"/>
      <c r="O157" s="19"/>
      <c r="P157" s="17"/>
      <c r="Q157" s="19"/>
      <c r="R157" s="17"/>
      <c r="S157" s="19"/>
      <c r="T157" s="17"/>
      <c r="U157" s="19"/>
      <c r="V157" s="17"/>
      <c r="W157" s="19"/>
      <c r="X157" s="17"/>
    </row>
    <row r="158" spans="1:24" ht="11.25">
      <c r="A158" s="41">
        <v>150</v>
      </c>
      <c r="B158" s="41">
        <f>IF('Liste der Sammler'!C158="","",'Liste der Sammler'!C158)</f>
      </c>
      <c r="C158" s="41">
        <f>IF('Liste der Sammler'!D158="","",'Liste der Sammler'!D158)</f>
      </c>
      <c r="D158" s="42">
        <f t="shared" si="4"/>
      </c>
      <c r="E158" s="19"/>
      <c r="F158" s="17"/>
      <c r="G158" s="19"/>
      <c r="H158" s="17"/>
      <c r="I158" s="19"/>
      <c r="J158" s="17"/>
      <c r="K158" s="19"/>
      <c r="L158" s="17"/>
      <c r="M158" s="19"/>
      <c r="N158" s="17"/>
      <c r="O158" s="19"/>
      <c r="P158" s="17"/>
      <c r="Q158" s="19"/>
      <c r="R158" s="17"/>
      <c r="S158" s="19"/>
      <c r="T158" s="17"/>
      <c r="U158" s="19"/>
      <c r="V158" s="17"/>
      <c r="W158" s="19"/>
      <c r="X158" s="17"/>
    </row>
    <row r="160" spans="1:24" ht="11.25">
      <c r="A160" s="94" t="s">
        <v>39</v>
      </c>
      <c r="B160" s="95"/>
      <c r="C160" s="95"/>
      <c r="D160" s="96"/>
      <c r="E160" s="94">
        <f>SUM(F9:F158)</f>
        <v>0</v>
      </c>
      <c r="F160" s="96"/>
      <c r="G160" s="94">
        <f>SUM(H9:H158)</f>
        <v>0</v>
      </c>
      <c r="H160" s="96"/>
      <c r="I160" s="94">
        <f>SUM(J9:J158)</f>
        <v>0</v>
      </c>
      <c r="J160" s="96"/>
      <c r="K160" s="94">
        <f>SUM(L9:L158)</f>
        <v>0</v>
      </c>
      <c r="L160" s="96"/>
      <c r="M160" s="94">
        <f>SUM(N9:N158)</f>
        <v>0</v>
      </c>
      <c r="N160" s="96"/>
      <c r="O160" s="94">
        <f>SUM(P9:P158)</f>
        <v>0</v>
      </c>
      <c r="P160" s="96"/>
      <c r="Q160" s="94">
        <f>SUM(R9:R158)</f>
        <v>0</v>
      </c>
      <c r="R160" s="96"/>
      <c r="S160" s="94">
        <f>SUM(T9:T158)</f>
        <v>0</v>
      </c>
      <c r="T160" s="96"/>
      <c r="U160" s="94">
        <f>SUM(V9:V158)</f>
        <v>0</v>
      </c>
      <c r="V160" s="96"/>
      <c r="W160" s="94">
        <f>SUM(X9:X158)</f>
        <v>0</v>
      </c>
      <c r="X160" s="96"/>
    </row>
    <row r="162" spans="1:24" ht="11.25">
      <c r="A162" s="94" t="s">
        <v>38</v>
      </c>
      <c r="B162" s="95"/>
      <c r="C162" s="95"/>
      <c r="D162" s="96"/>
      <c r="E162" s="94">
        <f>COUNT(F9:F158)</f>
        <v>0</v>
      </c>
      <c r="F162" s="96"/>
      <c r="G162" s="94">
        <f>COUNT(H9:H158)</f>
        <v>0</v>
      </c>
      <c r="H162" s="96"/>
      <c r="I162" s="94">
        <f>COUNT(J9:J158)</f>
        <v>0</v>
      </c>
      <c r="J162" s="96"/>
      <c r="K162" s="94">
        <f>COUNT(L9:L158)</f>
        <v>0</v>
      </c>
      <c r="L162" s="96"/>
      <c r="M162" s="94">
        <f>COUNT(N9:N158)</f>
        <v>0</v>
      </c>
      <c r="N162" s="96"/>
      <c r="O162" s="94">
        <f>COUNT(P9:P158)</f>
        <v>0</v>
      </c>
      <c r="P162" s="96"/>
      <c r="Q162" s="94">
        <f>COUNT(R9:R158)</f>
        <v>0</v>
      </c>
      <c r="R162" s="96"/>
      <c r="S162" s="94">
        <f>COUNT(T9:T158)</f>
        <v>0</v>
      </c>
      <c r="T162" s="96"/>
      <c r="U162" s="94">
        <f>COUNT(V9:V158)</f>
        <v>0</v>
      </c>
      <c r="V162" s="96"/>
      <c r="W162" s="94">
        <f>COUNT(X9:X158)</f>
        <v>0</v>
      </c>
      <c r="X162" s="96"/>
    </row>
  </sheetData>
  <sheetProtection sheet="1" objects="1" scenarios="1"/>
  <mergeCells count="72">
    <mergeCell ref="W162:X162"/>
    <mergeCell ref="S160:T160"/>
    <mergeCell ref="U160:V160"/>
    <mergeCell ref="W160:X160"/>
    <mergeCell ref="I162:J162"/>
    <mergeCell ref="K162:L162"/>
    <mergeCell ref="S162:T162"/>
    <mergeCell ref="U162:V162"/>
    <mergeCell ref="M162:N162"/>
    <mergeCell ref="O162:P162"/>
    <mergeCell ref="Q162:R162"/>
    <mergeCell ref="V2:X2"/>
    <mergeCell ref="Q160:R160"/>
    <mergeCell ref="W5:X5"/>
    <mergeCell ref="W4:X4"/>
    <mergeCell ref="Q4:R4"/>
    <mergeCell ref="O4:P4"/>
    <mergeCell ref="S4:T4"/>
    <mergeCell ref="A160:D160"/>
    <mergeCell ref="A162:D162"/>
    <mergeCell ref="E160:F160"/>
    <mergeCell ref="G160:H160"/>
    <mergeCell ref="E162:F162"/>
    <mergeCell ref="G162:H162"/>
    <mergeCell ref="I160:J160"/>
    <mergeCell ref="K160:L160"/>
    <mergeCell ref="M160:N160"/>
    <mergeCell ref="O160:P160"/>
    <mergeCell ref="A2:B2"/>
    <mergeCell ref="D2:J2"/>
    <mergeCell ref="K2:O2"/>
    <mergeCell ref="P2:U2"/>
    <mergeCell ref="G5:H5"/>
    <mergeCell ref="I5:J5"/>
    <mergeCell ref="K5:L5"/>
    <mergeCell ref="U5:V5"/>
    <mergeCell ref="U4:V4"/>
    <mergeCell ref="M5:N5"/>
    <mergeCell ref="O5:P5"/>
    <mergeCell ref="Q5:R5"/>
    <mergeCell ref="S5:T5"/>
    <mergeCell ref="G4:H4"/>
    <mergeCell ref="I4:J4"/>
    <mergeCell ref="K4:L4"/>
    <mergeCell ref="M4:N4"/>
    <mergeCell ref="A4:A8"/>
    <mergeCell ref="B4:B8"/>
    <mergeCell ref="C4:C8"/>
    <mergeCell ref="E4:F4"/>
    <mergeCell ref="E5:F5"/>
    <mergeCell ref="E6:F6"/>
    <mergeCell ref="G6:H6"/>
    <mergeCell ref="I6:J6"/>
    <mergeCell ref="K6:L6"/>
    <mergeCell ref="M6:N6"/>
    <mergeCell ref="Q7:R7"/>
    <mergeCell ref="S7:T7"/>
    <mergeCell ref="U7:V7"/>
    <mergeCell ref="O6:P6"/>
    <mergeCell ref="Q6:R6"/>
    <mergeCell ref="S6:T6"/>
    <mergeCell ref="U6:V6"/>
    <mergeCell ref="W7:X7"/>
    <mergeCell ref="E1:X1"/>
    <mergeCell ref="A1:D1"/>
    <mergeCell ref="W6:X6"/>
    <mergeCell ref="E7:F7"/>
    <mergeCell ref="G7:H7"/>
    <mergeCell ref="I7:J7"/>
    <mergeCell ref="K7:L7"/>
    <mergeCell ref="M7:N7"/>
    <mergeCell ref="O7:P7"/>
  </mergeCells>
  <printOptions horizontalCentered="1"/>
  <pageMargins left="0.3937007874015748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&amp;C&amp;"Arial,Fett"&amp;18Auswertung der Clubturniere</oddHeader>
    <oddFooter>&amp;CSeite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workbookViewId="0" topLeftCell="A1">
      <selection activeCell="C1" sqref="C1:F1"/>
    </sheetView>
  </sheetViews>
  <sheetFormatPr defaultColWidth="11.421875" defaultRowHeight="12.75"/>
  <cols>
    <col min="1" max="1" width="9.00390625" style="12" customWidth="1"/>
    <col min="2" max="2" width="13.57421875" style="12" customWidth="1"/>
    <col min="3" max="3" width="21.8515625" style="12" customWidth="1"/>
    <col min="4" max="4" width="19.140625" style="12" customWidth="1"/>
    <col min="5" max="16384" width="11.421875" style="12" customWidth="1"/>
  </cols>
  <sheetData>
    <row r="1" spans="1:6" ht="12.75">
      <c r="A1" s="51" t="s">
        <v>12</v>
      </c>
      <c r="B1" s="51"/>
      <c r="C1" s="52"/>
      <c r="D1" s="52"/>
      <c r="E1" s="52"/>
      <c r="F1" s="52"/>
    </row>
    <row r="2" spans="1:6" ht="12.75">
      <c r="A2" s="51" t="s">
        <v>11</v>
      </c>
      <c r="B2" s="51"/>
      <c r="C2" s="52"/>
      <c r="D2" s="52"/>
      <c r="E2" s="52"/>
      <c r="F2" s="52"/>
    </row>
    <row r="3" spans="1:6" ht="12.75">
      <c r="A3" s="51" t="s">
        <v>8</v>
      </c>
      <c r="B3" s="51"/>
      <c r="C3" s="50"/>
      <c r="D3" s="50"/>
      <c r="E3" s="50"/>
      <c r="F3" s="50"/>
    </row>
    <row r="4" spans="1:6" ht="12.75">
      <c r="A4" s="51" t="s">
        <v>10</v>
      </c>
      <c r="B4" s="51"/>
      <c r="C4" s="50"/>
      <c r="D4" s="50"/>
      <c r="E4" s="50"/>
      <c r="F4" s="50"/>
    </row>
    <row r="5" spans="1:6" ht="12.75">
      <c r="A5" s="51" t="s">
        <v>9</v>
      </c>
      <c r="B5" s="51"/>
      <c r="C5" s="50"/>
      <c r="D5" s="50"/>
      <c r="E5" s="50"/>
      <c r="F5" s="50"/>
    </row>
    <row r="6" spans="1:6" s="23" customFormat="1" ht="8.25" customHeight="1">
      <c r="A6" s="22"/>
      <c r="B6" s="22"/>
      <c r="C6" s="33"/>
      <c r="D6" s="33"/>
      <c r="E6" s="33"/>
      <c r="F6" s="33"/>
    </row>
    <row r="7" ht="8.25" customHeight="1"/>
    <row r="8" spans="1:6" ht="12.75">
      <c r="A8" s="13" t="s">
        <v>0</v>
      </c>
      <c r="B8" s="13" t="s">
        <v>1</v>
      </c>
      <c r="C8" s="13" t="s">
        <v>2</v>
      </c>
      <c r="D8" s="13" t="s">
        <v>3</v>
      </c>
      <c r="E8" s="14" t="s">
        <v>15</v>
      </c>
      <c r="F8" s="14" t="s">
        <v>16</v>
      </c>
    </row>
    <row r="9" spans="1:6" ht="12.75">
      <c r="A9" s="15">
        <v>1</v>
      </c>
      <c r="B9" s="16"/>
      <c r="C9" s="16"/>
      <c r="D9" s="16"/>
      <c r="E9" s="16"/>
      <c r="F9" s="16"/>
    </row>
    <row r="10" spans="1:6" ht="12.75">
      <c r="A10" s="15">
        <v>2</v>
      </c>
      <c r="B10" s="16"/>
      <c r="C10" s="16"/>
      <c r="D10" s="16"/>
      <c r="E10" s="16"/>
      <c r="F10" s="16"/>
    </row>
    <row r="11" spans="1:6" ht="12.75">
      <c r="A11" s="15">
        <v>3</v>
      </c>
      <c r="B11" s="16"/>
      <c r="C11" s="16"/>
      <c r="D11" s="16"/>
      <c r="E11" s="16"/>
      <c r="F11" s="16"/>
    </row>
    <row r="12" spans="1:6" ht="12.75">
      <c r="A12" s="15">
        <v>4</v>
      </c>
      <c r="B12" s="16"/>
      <c r="C12" s="16"/>
      <c r="D12" s="16"/>
      <c r="E12" s="16"/>
      <c r="F12" s="16"/>
    </row>
    <row r="13" spans="1:6" ht="12.75">
      <c r="A13" s="15">
        <v>5</v>
      </c>
      <c r="B13" s="16"/>
      <c r="C13" s="16"/>
      <c r="D13" s="16"/>
      <c r="E13" s="16"/>
      <c r="F13" s="16"/>
    </row>
    <row r="14" spans="1:6" ht="12.75">
      <c r="A14" s="15">
        <v>6</v>
      </c>
      <c r="B14" s="16"/>
      <c r="C14" s="16"/>
      <c r="D14" s="16"/>
      <c r="E14" s="16"/>
      <c r="F14" s="16"/>
    </row>
    <row r="15" spans="1:6" ht="12.75">
      <c r="A15" s="15">
        <v>7</v>
      </c>
      <c r="B15" s="16"/>
      <c r="C15" s="16"/>
      <c r="D15" s="16"/>
      <c r="E15" s="16"/>
      <c r="F15" s="16"/>
    </row>
    <row r="16" spans="1:6" ht="12.75">
      <c r="A16" s="15">
        <v>8</v>
      </c>
      <c r="B16" s="16"/>
      <c r="C16" s="16"/>
      <c r="D16" s="16"/>
      <c r="E16" s="16"/>
      <c r="F16" s="16"/>
    </row>
    <row r="17" spans="1:6" ht="12.75">
      <c r="A17" s="15">
        <v>9</v>
      </c>
      <c r="B17" s="16"/>
      <c r="C17" s="16"/>
      <c r="D17" s="16"/>
      <c r="E17" s="16"/>
      <c r="F17" s="16"/>
    </row>
    <row r="18" spans="1:6" ht="12.75">
      <c r="A18" s="15">
        <v>10</v>
      </c>
      <c r="B18" s="16"/>
      <c r="C18" s="16"/>
      <c r="D18" s="16"/>
      <c r="E18" s="16"/>
      <c r="F18" s="16"/>
    </row>
    <row r="19" spans="1:6" ht="12.75">
      <c r="A19" s="15">
        <v>11</v>
      </c>
      <c r="B19" s="16"/>
      <c r="C19" s="16"/>
      <c r="D19" s="16"/>
      <c r="E19" s="16"/>
      <c r="F19" s="16"/>
    </row>
    <row r="20" spans="1:6" ht="12.75">
      <c r="A20" s="15">
        <v>12</v>
      </c>
      <c r="B20" s="16"/>
      <c r="C20" s="16"/>
      <c r="D20" s="16"/>
      <c r="E20" s="16"/>
      <c r="F20" s="16"/>
    </row>
    <row r="21" spans="1:6" ht="12.75">
      <c r="A21" s="15">
        <v>13</v>
      </c>
      <c r="B21" s="16"/>
      <c r="C21" s="16"/>
      <c r="D21" s="16"/>
      <c r="E21" s="16"/>
      <c r="F21" s="16"/>
    </row>
    <row r="22" spans="1:6" ht="12.75">
      <c r="A22" s="15">
        <v>14</v>
      </c>
      <c r="B22" s="16"/>
      <c r="C22" s="16"/>
      <c r="D22" s="16"/>
      <c r="E22" s="16"/>
      <c r="F22" s="16"/>
    </row>
    <row r="23" spans="1:6" ht="12.75">
      <c r="A23" s="15">
        <v>15</v>
      </c>
      <c r="B23" s="16"/>
      <c r="C23" s="16"/>
      <c r="D23" s="16"/>
      <c r="E23" s="16"/>
      <c r="F23" s="16"/>
    </row>
    <row r="24" spans="1:6" ht="12.75">
      <c r="A24" s="15">
        <v>16</v>
      </c>
      <c r="B24" s="16"/>
      <c r="C24" s="16"/>
      <c r="D24" s="16"/>
      <c r="E24" s="16"/>
      <c r="F24" s="16"/>
    </row>
    <row r="25" spans="1:6" ht="12.75">
      <c r="A25" s="15">
        <v>17</v>
      </c>
      <c r="B25" s="16"/>
      <c r="C25" s="16"/>
      <c r="D25" s="16"/>
      <c r="E25" s="16"/>
      <c r="F25" s="16"/>
    </row>
    <row r="26" spans="1:6" ht="12.75">
      <c r="A26" s="15">
        <v>18</v>
      </c>
      <c r="B26" s="16"/>
      <c r="C26" s="16"/>
      <c r="D26" s="16"/>
      <c r="E26" s="16"/>
      <c r="F26" s="16"/>
    </row>
    <row r="27" spans="1:6" ht="12.75">
      <c r="A27" s="15">
        <v>19</v>
      </c>
      <c r="B27" s="16"/>
      <c r="C27" s="16"/>
      <c r="D27" s="16"/>
      <c r="E27" s="16"/>
      <c r="F27" s="16"/>
    </row>
    <row r="28" spans="1:6" ht="12.75">
      <c r="A28" s="15">
        <v>20</v>
      </c>
      <c r="B28" s="16"/>
      <c r="C28" s="16"/>
      <c r="D28" s="16"/>
      <c r="E28" s="16"/>
      <c r="F28" s="16"/>
    </row>
    <row r="29" spans="1:6" ht="12.75">
      <c r="A29" s="15">
        <v>21</v>
      </c>
      <c r="B29" s="16"/>
      <c r="C29" s="16"/>
      <c r="D29" s="16"/>
      <c r="E29" s="16"/>
      <c r="F29" s="16"/>
    </row>
    <row r="30" spans="1:6" ht="12.75">
      <c r="A30" s="15">
        <v>22</v>
      </c>
      <c r="B30" s="16"/>
      <c r="C30" s="16"/>
      <c r="D30" s="16"/>
      <c r="E30" s="16"/>
      <c r="F30" s="16"/>
    </row>
    <row r="31" spans="1:6" ht="12.75">
      <c r="A31" s="15">
        <v>23</v>
      </c>
      <c r="B31" s="16"/>
      <c r="C31" s="16"/>
      <c r="D31" s="16"/>
      <c r="E31" s="16"/>
      <c r="F31" s="16"/>
    </row>
    <row r="32" spans="1:6" ht="12.75">
      <c r="A32" s="15">
        <v>24</v>
      </c>
      <c r="B32" s="16"/>
      <c r="C32" s="16"/>
      <c r="D32" s="16"/>
      <c r="E32" s="16"/>
      <c r="F32" s="16"/>
    </row>
    <row r="33" spans="1:6" ht="12.75">
      <c r="A33" s="15">
        <v>25</v>
      </c>
      <c r="B33" s="16"/>
      <c r="C33" s="16"/>
      <c r="D33" s="16"/>
      <c r="E33" s="16"/>
      <c r="F33" s="16"/>
    </row>
    <row r="34" spans="1:6" ht="12.75">
      <c r="A34" s="15">
        <v>26</v>
      </c>
      <c r="B34" s="16"/>
      <c r="C34" s="16"/>
      <c r="D34" s="16"/>
      <c r="E34" s="16"/>
      <c r="F34" s="16"/>
    </row>
    <row r="35" spans="1:6" ht="12.75">
      <c r="A35" s="15">
        <v>27</v>
      </c>
      <c r="B35" s="16"/>
      <c r="C35" s="16"/>
      <c r="D35" s="16"/>
      <c r="E35" s="16"/>
      <c r="F35" s="16"/>
    </row>
    <row r="36" spans="1:6" ht="12.75">
      <c r="A36" s="15">
        <v>28</v>
      </c>
      <c r="B36" s="16"/>
      <c r="C36" s="16"/>
      <c r="D36" s="16"/>
      <c r="E36" s="16"/>
      <c r="F36" s="16"/>
    </row>
    <row r="37" spans="1:6" ht="12.75">
      <c r="A37" s="15">
        <v>29</v>
      </c>
      <c r="B37" s="16"/>
      <c r="C37" s="16"/>
      <c r="D37" s="16"/>
      <c r="E37" s="16"/>
      <c r="F37" s="16"/>
    </row>
    <row r="38" spans="1:6" ht="12.75">
      <c r="A38" s="15">
        <v>30</v>
      </c>
      <c r="B38" s="16"/>
      <c r="C38" s="16"/>
      <c r="D38" s="16"/>
      <c r="E38" s="16"/>
      <c r="F38" s="16"/>
    </row>
    <row r="39" spans="1:6" ht="12.75">
      <c r="A39" s="15">
        <v>31</v>
      </c>
      <c r="B39" s="16"/>
      <c r="C39" s="16"/>
      <c r="D39" s="16"/>
      <c r="E39" s="16"/>
      <c r="F39" s="16"/>
    </row>
    <row r="40" spans="1:6" ht="12.75">
      <c r="A40" s="15">
        <v>32</v>
      </c>
      <c r="B40" s="16"/>
      <c r="C40" s="16"/>
      <c r="D40" s="16"/>
      <c r="E40" s="16"/>
      <c r="F40" s="16"/>
    </row>
    <row r="41" spans="1:6" ht="12.75">
      <c r="A41" s="15">
        <v>33</v>
      </c>
      <c r="B41" s="16"/>
      <c r="C41" s="16"/>
      <c r="D41" s="16"/>
      <c r="E41" s="16"/>
      <c r="F41" s="16"/>
    </row>
    <row r="42" spans="1:6" ht="12.75">
      <c r="A42" s="15">
        <v>34</v>
      </c>
      <c r="B42" s="16"/>
      <c r="C42" s="16"/>
      <c r="D42" s="16"/>
      <c r="E42" s="16"/>
      <c r="F42" s="16"/>
    </row>
    <row r="43" spans="1:6" ht="12.75">
      <c r="A43" s="15">
        <v>35</v>
      </c>
      <c r="B43" s="16"/>
      <c r="C43" s="16"/>
      <c r="D43" s="16"/>
      <c r="E43" s="16"/>
      <c r="F43" s="16"/>
    </row>
    <row r="44" spans="1:6" ht="12.75">
      <c r="A44" s="15">
        <v>36</v>
      </c>
      <c r="B44" s="16"/>
      <c r="C44" s="16"/>
      <c r="D44" s="16"/>
      <c r="E44" s="16"/>
      <c r="F44" s="16"/>
    </row>
    <row r="45" spans="1:6" ht="12.75">
      <c r="A45" s="15">
        <v>37</v>
      </c>
      <c r="B45" s="16"/>
      <c r="C45" s="16"/>
      <c r="D45" s="16"/>
      <c r="E45" s="16"/>
      <c r="F45" s="16"/>
    </row>
    <row r="46" spans="1:6" ht="12.75">
      <c r="A46" s="15">
        <v>38</v>
      </c>
      <c r="B46" s="16"/>
      <c r="C46" s="16"/>
      <c r="D46" s="16"/>
      <c r="E46" s="16"/>
      <c r="F46" s="16"/>
    </row>
    <row r="47" spans="1:6" ht="12.75">
      <c r="A47" s="15">
        <v>39</v>
      </c>
      <c r="B47" s="16"/>
      <c r="C47" s="16"/>
      <c r="D47" s="16"/>
      <c r="E47" s="16"/>
      <c r="F47" s="16"/>
    </row>
    <row r="48" spans="1:6" ht="12.75">
      <c r="A48" s="15">
        <v>40</v>
      </c>
      <c r="B48" s="16"/>
      <c r="C48" s="16"/>
      <c r="D48" s="16"/>
      <c r="E48" s="16"/>
      <c r="F48" s="16"/>
    </row>
    <row r="49" spans="1:6" ht="12.75">
      <c r="A49" s="15">
        <v>41</v>
      </c>
      <c r="B49" s="16"/>
      <c r="C49" s="16"/>
      <c r="D49" s="16"/>
      <c r="E49" s="16"/>
      <c r="F49" s="16"/>
    </row>
    <row r="50" spans="1:6" ht="12.75">
      <c r="A50" s="15">
        <v>42</v>
      </c>
      <c r="B50" s="16"/>
      <c r="C50" s="16"/>
      <c r="D50" s="16"/>
      <c r="E50" s="16"/>
      <c r="F50" s="16"/>
    </row>
    <row r="51" spans="1:6" ht="12.75">
      <c r="A51" s="15">
        <v>43</v>
      </c>
      <c r="B51" s="16"/>
      <c r="C51" s="16"/>
      <c r="D51" s="16"/>
      <c r="E51" s="16"/>
      <c r="F51" s="16"/>
    </row>
    <row r="52" spans="1:6" ht="12.75">
      <c r="A52" s="15">
        <v>44</v>
      </c>
      <c r="B52" s="16"/>
      <c r="C52" s="16"/>
      <c r="D52" s="16"/>
      <c r="E52" s="16"/>
      <c r="F52" s="16"/>
    </row>
    <row r="53" spans="1:6" ht="12.75">
      <c r="A53" s="15">
        <v>45</v>
      </c>
      <c r="B53" s="16"/>
      <c r="C53" s="16"/>
      <c r="D53" s="16"/>
      <c r="E53" s="16"/>
      <c r="F53" s="16"/>
    </row>
    <row r="54" spans="1:6" ht="12.75">
      <c r="A54" s="15">
        <v>46</v>
      </c>
      <c r="B54" s="16"/>
      <c r="C54" s="16"/>
      <c r="D54" s="16"/>
      <c r="E54" s="16"/>
      <c r="F54" s="16"/>
    </row>
    <row r="55" spans="1:6" ht="12.75">
      <c r="A55" s="15">
        <v>47</v>
      </c>
      <c r="B55" s="16"/>
      <c r="C55" s="16"/>
      <c r="D55" s="16"/>
      <c r="E55" s="16"/>
      <c r="F55" s="16"/>
    </row>
    <row r="56" spans="1:6" ht="12.75">
      <c r="A56" s="15">
        <v>48</v>
      </c>
      <c r="B56" s="16"/>
      <c r="C56" s="16"/>
      <c r="D56" s="16"/>
      <c r="E56" s="16"/>
      <c r="F56" s="16"/>
    </row>
    <row r="57" spans="1:6" ht="12.75">
      <c r="A57" s="15">
        <v>49</v>
      </c>
      <c r="B57" s="16"/>
      <c r="C57" s="16"/>
      <c r="D57" s="16"/>
      <c r="E57" s="16"/>
      <c r="F57" s="16"/>
    </row>
    <row r="58" spans="1:6" ht="12.75">
      <c r="A58" s="15">
        <v>50</v>
      </c>
      <c r="B58" s="16"/>
      <c r="C58" s="16"/>
      <c r="D58" s="16"/>
      <c r="E58" s="16"/>
      <c r="F58" s="16"/>
    </row>
    <row r="59" spans="1:6" ht="12.75">
      <c r="A59" s="15">
        <v>51</v>
      </c>
      <c r="B59" s="16"/>
      <c r="C59" s="16"/>
      <c r="D59" s="16"/>
      <c r="E59" s="16"/>
      <c r="F59" s="16"/>
    </row>
    <row r="60" spans="1:6" ht="12.75">
      <c r="A60" s="15">
        <v>52</v>
      </c>
      <c r="B60" s="16"/>
      <c r="C60" s="16"/>
      <c r="D60" s="16"/>
      <c r="E60" s="16"/>
      <c r="F60" s="16"/>
    </row>
    <row r="61" spans="1:6" ht="12.75">
      <c r="A61" s="15">
        <v>53</v>
      </c>
      <c r="B61" s="16"/>
      <c r="C61" s="16"/>
      <c r="D61" s="16"/>
      <c r="E61" s="16"/>
      <c r="F61" s="16"/>
    </row>
    <row r="62" spans="1:6" ht="12.75">
      <c r="A62" s="15">
        <v>54</v>
      </c>
      <c r="B62" s="16"/>
      <c r="C62" s="16"/>
      <c r="D62" s="16"/>
      <c r="E62" s="16"/>
      <c r="F62" s="16"/>
    </row>
    <row r="63" spans="1:6" ht="12.75">
      <c r="A63" s="15">
        <v>55</v>
      </c>
      <c r="B63" s="16"/>
      <c r="C63" s="16"/>
      <c r="D63" s="16"/>
      <c r="E63" s="16"/>
      <c r="F63" s="16"/>
    </row>
    <row r="64" spans="1:6" ht="12.75">
      <c r="A64" s="15">
        <v>56</v>
      </c>
      <c r="B64" s="16"/>
      <c r="C64" s="16"/>
      <c r="D64" s="16"/>
      <c r="E64" s="16"/>
      <c r="F64" s="16"/>
    </row>
    <row r="65" spans="1:6" ht="12.75">
      <c r="A65" s="15">
        <v>57</v>
      </c>
      <c r="B65" s="16"/>
      <c r="C65" s="16"/>
      <c r="D65" s="16"/>
      <c r="E65" s="16"/>
      <c r="F65" s="16"/>
    </row>
    <row r="66" spans="1:6" ht="12.75">
      <c r="A66" s="15">
        <v>58</v>
      </c>
      <c r="B66" s="16"/>
      <c r="C66" s="16"/>
      <c r="D66" s="16"/>
      <c r="E66" s="16"/>
      <c r="F66" s="16"/>
    </row>
    <row r="67" spans="1:6" ht="12.75">
      <c r="A67" s="15">
        <v>59</v>
      </c>
      <c r="B67" s="16"/>
      <c r="C67" s="16"/>
      <c r="D67" s="16"/>
      <c r="E67" s="16"/>
      <c r="F67" s="16"/>
    </row>
    <row r="68" spans="1:6" ht="12.75">
      <c r="A68" s="15">
        <v>60</v>
      </c>
      <c r="B68" s="16"/>
      <c r="C68" s="16"/>
      <c r="D68" s="16"/>
      <c r="E68" s="16"/>
      <c r="F68" s="16"/>
    </row>
    <row r="69" spans="1:6" ht="12.75">
      <c r="A69" s="15">
        <v>61</v>
      </c>
      <c r="B69" s="16"/>
      <c r="C69" s="16"/>
      <c r="D69" s="16"/>
      <c r="E69" s="16"/>
      <c r="F69" s="16"/>
    </row>
    <row r="70" spans="1:6" ht="12.75">
      <c r="A70" s="15">
        <v>62</v>
      </c>
      <c r="B70" s="16"/>
      <c r="C70" s="16"/>
      <c r="D70" s="16"/>
      <c r="E70" s="16"/>
      <c r="F70" s="16"/>
    </row>
    <row r="71" spans="1:6" ht="12.75">
      <c r="A71" s="15">
        <v>63</v>
      </c>
      <c r="B71" s="16"/>
      <c r="C71" s="16"/>
      <c r="D71" s="16"/>
      <c r="E71" s="16"/>
      <c r="F71" s="16"/>
    </row>
    <row r="72" spans="1:6" ht="12.75">
      <c r="A72" s="15">
        <v>64</v>
      </c>
      <c r="B72" s="16"/>
      <c r="C72" s="16"/>
      <c r="D72" s="16"/>
      <c r="E72" s="16"/>
      <c r="F72" s="16"/>
    </row>
    <row r="73" spans="1:6" ht="12.75">
      <c r="A73" s="15">
        <v>65</v>
      </c>
      <c r="B73" s="16"/>
      <c r="C73" s="16"/>
      <c r="D73" s="16"/>
      <c r="E73" s="16"/>
      <c r="F73" s="16"/>
    </row>
    <row r="74" spans="1:6" ht="12.75">
      <c r="A74" s="15">
        <v>66</v>
      </c>
      <c r="B74" s="16"/>
      <c r="C74" s="16"/>
      <c r="D74" s="16"/>
      <c r="E74" s="16"/>
      <c r="F74" s="16"/>
    </row>
    <row r="75" spans="1:6" ht="12.75">
      <c r="A75" s="15">
        <v>67</v>
      </c>
      <c r="B75" s="16"/>
      <c r="C75" s="16"/>
      <c r="D75" s="16"/>
      <c r="E75" s="16"/>
      <c r="F75" s="16"/>
    </row>
    <row r="76" spans="1:6" ht="12.75">
      <c r="A76" s="15">
        <v>68</v>
      </c>
      <c r="B76" s="16"/>
      <c r="C76" s="16"/>
      <c r="D76" s="16"/>
      <c r="E76" s="16"/>
      <c r="F76" s="16"/>
    </row>
    <row r="77" spans="1:6" ht="12.75">
      <c r="A77" s="15">
        <v>69</v>
      </c>
      <c r="B77" s="16"/>
      <c r="C77" s="16"/>
      <c r="D77" s="16"/>
      <c r="E77" s="16"/>
      <c r="F77" s="16"/>
    </row>
    <row r="78" spans="1:6" ht="12.75">
      <c r="A78" s="15">
        <v>70</v>
      </c>
      <c r="B78" s="16"/>
      <c r="C78" s="16"/>
      <c r="D78" s="16"/>
      <c r="E78" s="16"/>
      <c r="F78" s="16"/>
    </row>
    <row r="79" spans="1:6" ht="12.75">
      <c r="A79" s="15">
        <v>71</v>
      </c>
      <c r="B79" s="16"/>
      <c r="C79" s="16"/>
      <c r="D79" s="16"/>
      <c r="E79" s="16"/>
      <c r="F79" s="16"/>
    </row>
    <row r="80" spans="1:6" ht="12.75">
      <c r="A80" s="15">
        <v>72</v>
      </c>
      <c r="B80" s="16"/>
      <c r="C80" s="16"/>
      <c r="D80" s="16"/>
      <c r="E80" s="16"/>
      <c r="F80" s="16"/>
    </row>
    <row r="81" spans="1:6" ht="12.75">
      <c r="A81" s="15">
        <v>73</v>
      </c>
      <c r="B81" s="16"/>
      <c r="C81" s="16"/>
      <c r="D81" s="16"/>
      <c r="E81" s="16"/>
      <c r="F81" s="16"/>
    </row>
    <row r="82" spans="1:6" ht="12.75">
      <c r="A82" s="15">
        <v>74</v>
      </c>
      <c r="B82" s="16"/>
      <c r="C82" s="16"/>
      <c r="D82" s="16"/>
      <c r="E82" s="16"/>
      <c r="F82" s="16"/>
    </row>
    <row r="83" spans="1:6" ht="12.75">
      <c r="A83" s="15">
        <v>75</v>
      </c>
      <c r="B83" s="16"/>
      <c r="C83" s="16"/>
      <c r="D83" s="16"/>
      <c r="E83" s="16"/>
      <c r="F83" s="16"/>
    </row>
    <row r="84" spans="1:6" ht="12.75">
      <c r="A84" s="15">
        <v>76</v>
      </c>
      <c r="B84" s="16"/>
      <c r="C84" s="16"/>
      <c r="D84" s="16"/>
      <c r="E84" s="16"/>
      <c r="F84" s="16"/>
    </row>
    <row r="85" spans="1:6" ht="12.75">
      <c r="A85" s="15">
        <v>77</v>
      </c>
      <c r="B85" s="16"/>
      <c r="C85" s="16"/>
      <c r="D85" s="16"/>
      <c r="E85" s="16"/>
      <c r="F85" s="16"/>
    </row>
    <row r="86" spans="1:6" ht="12.75">
      <c r="A86" s="15">
        <v>78</v>
      </c>
      <c r="B86" s="16"/>
      <c r="C86" s="16"/>
      <c r="D86" s="16"/>
      <c r="E86" s="16"/>
      <c r="F86" s="16"/>
    </row>
    <row r="87" spans="1:6" ht="12.75">
      <c r="A87" s="15">
        <v>79</v>
      </c>
      <c r="B87" s="16"/>
      <c r="C87" s="16"/>
      <c r="D87" s="16"/>
      <c r="E87" s="16"/>
      <c r="F87" s="16"/>
    </row>
    <row r="88" spans="1:6" ht="12.75">
      <c r="A88" s="15">
        <v>80</v>
      </c>
      <c r="B88" s="16"/>
      <c r="C88" s="16"/>
      <c r="D88" s="16"/>
      <c r="E88" s="16"/>
      <c r="F88" s="16"/>
    </row>
    <row r="89" spans="1:6" ht="12.75">
      <c r="A89" s="15">
        <v>81</v>
      </c>
      <c r="B89" s="16"/>
      <c r="C89" s="16"/>
      <c r="D89" s="16"/>
      <c r="E89" s="16"/>
      <c r="F89" s="16"/>
    </row>
    <row r="90" spans="1:6" ht="12.75">
      <c r="A90" s="15">
        <v>82</v>
      </c>
      <c r="B90" s="16"/>
      <c r="C90" s="16"/>
      <c r="D90" s="16"/>
      <c r="E90" s="16"/>
      <c r="F90" s="16"/>
    </row>
    <row r="91" spans="1:6" ht="12.75">
      <c r="A91" s="15">
        <v>83</v>
      </c>
      <c r="B91" s="16"/>
      <c r="C91" s="16"/>
      <c r="D91" s="16"/>
      <c r="E91" s="16"/>
      <c r="F91" s="16"/>
    </row>
    <row r="92" spans="1:6" ht="12.75">
      <c r="A92" s="15">
        <v>84</v>
      </c>
      <c r="B92" s="16"/>
      <c r="C92" s="16"/>
      <c r="D92" s="16"/>
      <c r="E92" s="16"/>
      <c r="F92" s="16"/>
    </row>
    <row r="93" spans="1:6" ht="12.75">
      <c r="A93" s="15">
        <v>85</v>
      </c>
      <c r="B93" s="16"/>
      <c r="C93" s="16"/>
      <c r="D93" s="16"/>
      <c r="E93" s="16"/>
      <c r="F93" s="16"/>
    </row>
    <row r="94" spans="1:6" ht="12.75">
      <c r="A94" s="15">
        <v>86</v>
      </c>
      <c r="B94" s="16"/>
      <c r="C94" s="16"/>
      <c r="D94" s="16"/>
      <c r="E94" s="16"/>
      <c r="F94" s="16"/>
    </row>
    <row r="95" spans="1:6" ht="12.75">
      <c r="A95" s="15">
        <v>87</v>
      </c>
      <c r="B95" s="16"/>
      <c r="C95" s="16"/>
      <c r="D95" s="16"/>
      <c r="E95" s="16"/>
      <c r="F95" s="16"/>
    </row>
    <row r="96" spans="1:6" ht="12.75">
      <c r="A96" s="15">
        <v>88</v>
      </c>
      <c r="B96" s="16"/>
      <c r="C96" s="16"/>
      <c r="D96" s="16"/>
      <c r="E96" s="16"/>
      <c r="F96" s="16"/>
    </row>
    <row r="97" spans="1:6" ht="12.75">
      <c r="A97" s="15">
        <v>89</v>
      </c>
      <c r="B97" s="16"/>
      <c r="C97" s="16"/>
      <c r="D97" s="16"/>
      <c r="E97" s="16"/>
      <c r="F97" s="16"/>
    </row>
    <row r="98" spans="1:6" ht="12.75">
      <c r="A98" s="15">
        <v>90</v>
      </c>
      <c r="B98" s="16"/>
      <c r="C98" s="16"/>
      <c r="D98" s="16"/>
      <c r="E98" s="16"/>
      <c r="F98" s="16"/>
    </row>
    <row r="99" spans="1:6" ht="12.75">
      <c r="A99" s="15">
        <v>91</v>
      </c>
      <c r="B99" s="16"/>
      <c r="C99" s="16"/>
      <c r="D99" s="16"/>
      <c r="E99" s="16"/>
      <c r="F99" s="16"/>
    </row>
    <row r="100" spans="1:6" ht="12.75">
      <c r="A100" s="15">
        <v>92</v>
      </c>
      <c r="B100" s="16"/>
      <c r="C100" s="16"/>
      <c r="D100" s="16"/>
      <c r="E100" s="16"/>
      <c r="F100" s="16"/>
    </row>
    <row r="101" spans="1:6" ht="12.75">
      <c r="A101" s="15">
        <v>93</v>
      </c>
      <c r="B101" s="16"/>
      <c r="C101" s="16"/>
      <c r="D101" s="16"/>
      <c r="E101" s="16"/>
      <c r="F101" s="16"/>
    </row>
    <row r="102" spans="1:6" ht="12.75">
      <c r="A102" s="15">
        <v>94</v>
      </c>
      <c r="B102" s="16"/>
      <c r="C102" s="16"/>
      <c r="D102" s="16"/>
      <c r="E102" s="16"/>
      <c r="F102" s="16"/>
    </row>
    <row r="103" spans="1:6" ht="12.75">
      <c r="A103" s="15">
        <v>95</v>
      </c>
      <c r="B103" s="16"/>
      <c r="C103" s="16"/>
      <c r="D103" s="16"/>
      <c r="E103" s="16"/>
      <c r="F103" s="16"/>
    </row>
    <row r="104" spans="1:6" ht="12.75">
      <c r="A104" s="15">
        <v>96</v>
      </c>
      <c r="B104" s="16"/>
      <c r="C104" s="16"/>
      <c r="D104" s="16"/>
      <c r="E104" s="16"/>
      <c r="F104" s="16"/>
    </row>
    <row r="105" spans="1:6" ht="12.75">
      <c r="A105" s="15">
        <v>97</v>
      </c>
      <c r="B105" s="16"/>
      <c r="C105" s="16"/>
      <c r="D105" s="16"/>
      <c r="E105" s="16"/>
      <c r="F105" s="16"/>
    </row>
    <row r="106" spans="1:6" ht="12.75">
      <c r="A106" s="15">
        <v>98</v>
      </c>
      <c r="B106" s="16"/>
      <c r="C106" s="16"/>
      <c r="D106" s="16"/>
      <c r="E106" s="16"/>
      <c r="F106" s="16"/>
    </row>
    <row r="107" spans="1:6" ht="12.75">
      <c r="A107" s="15">
        <v>99</v>
      </c>
      <c r="B107" s="16"/>
      <c r="C107" s="16"/>
      <c r="D107" s="16"/>
      <c r="E107" s="16"/>
      <c r="F107" s="16"/>
    </row>
    <row r="108" spans="1:6" ht="12.75">
      <c r="A108" s="15">
        <v>100</v>
      </c>
      <c r="B108" s="16"/>
      <c r="C108" s="16"/>
      <c r="D108" s="16"/>
      <c r="E108" s="16"/>
      <c r="F108" s="16"/>
    </row>
    <row r="109" spans="1:6" ht="12.75">
      <c r="A109" s="15">
        <v>101</v>
      </c>
      <c r="B109" s="16"/>
      <c r="C109" s="16"/>
      <c r="D109" s="16"/>
      <c r="E109" s="16"/>
      <c r="F109" s="16"/>
    </row>
    <row r="110" spans="1:6" ht="12.75">
      <c r="A110" s="15">
        <v>102</v>
      </c>
      <c r="B110" s="16"/>
      <c r="C110" s="16"/>
      <c r="D110" s="16"/>
      <c r="E110" s="16"/>
      <c r="F110" s="16"/>
    </row>
    <row r="111" spans="1:6" ht="12.75">
      <c r="A111" s="15">
        <v>103</v>
      </c>
      <c r="B111" s="16"/>
      <c r="C111" s="16"/>
      <c r="D111" s="16"/>
      <c r="E111" s="16"/>
      <c r="F111" s="16"/>
    </row>
    <row r="112" spans="1:6" ht="12.75">
      <c r="A112" s="15">
        <v>104</v>
      </c>
      <c r="B112" s="16"/>
      <c r="C112" s="16"/>
      <c r="D112" s="16"/>
      <c r="E112" s="16"/>
      <c r="F112" s="16"/>
    </row>
    <row r="113" spans="1:6" ht="12.75">
      <c r="A113" s="15">
        <v>105</v>
      </c>
      <c r="B113" s="16"/>
      <c r="C113" s="16"/>
      <c r="D113" s="16"/>
      <c r="E113" s="16"/>
      <c r="F113" s="16"/>
    </row>
    <row r="114" spans="1:6" ht="12.75">
      <c r="A114" s="15">
        <v>106</v>
      </c>
      <c r="B114" s="16"/>
      <c r="C114" s="16"/>
      <c r="D114" s="16"/>
      <c r="E114" s="16"/>
      <c r="F114" s="16"/>
    </row>
    <row r="115" spans="1:6" ht="12.75">
      <c r="A115" s="15">
        <v>107</v>
      </c>
      <c r="B115" s="16"/>
      <c r="C115" s="16"/>
      <c r="D115" s="16"/>
      <c r="E115" s="16"/>
      <c r="F115" s="16"/>
    </row>
    <row r="116" spans="1:6" ht="12.75">
      <c r="A116" s="15">
        <v>108</v>
      </c>
      <c r="B116" s="16"/>
      <c r="C116" s="16"/>
      <c r="D116" s="16"/>
      <c r="E116" s="16"/>
      <c r="F116" s="16"/>
    </row>
    <row r="117" spans="1:6" ht="12.75">
      <c r="A117" s="15">
        <v>109</v>
      </c>
      <c r="B117" s="16"/>
      <c r="C117" s="16"/>
      <c r="D117" s="16"/>
      <c r="E117" s="16"/>
      <c r="F117" s="16"/>
    </row>
    <row r="118" spans="1:6" ht="12.75">
      <c r="A118" s="15">
        <v>110</v>
      </c>
      <c r="B118" s="16"/>
      <c r="C118" s="16"/>
      <c r="D118" s="16"/>
      <c r="E118" s="16"/>
      <c r="F118" s="16"/>
    </row>
    <row r="119" spans="1:6" ht="12.75">
      <c r="A119" s="15">
        <v>111</v>
      </c>
      <c r="B119" s="16"/>
      <c r="C119" s="16"/>
      <c r="D119" s="16"/>
      <c r="E119" s="16"/>
      <c r="F119" s="16"/>
    </row>
    <row r="120" spans="1:6" ht="12.75">
      <c r="A120" s="15">
        <v>112</v>
      </c>
      <c r="B120" s="16"/>
      <c r="C120" s="16"/>
      <c r="D120" s="16"/>
      <c r="E120" s="16"/>
      <c r="F120" s="16"/>
    </row>
    <row r="121" spans="1:6" ht="12.75">
      <c r="A121" s="15">
        <v>113</v>
      </c>
      <c r="B121" s="16"/>
      <c r="C121" s="16"/>
      <c r="D121" s="16"/>
      <c r="E121" s="16"/>
      <c r="F121" s="16"/>
    </row>
    <row r="122" spans="1:6" ht="12.75">
      <c r="A122" s="15">
        <v>114</v>
      </c>
      <c r="B122" s="16"/>
      <c r="C122" s="16"/>
      <c r="D122" s="16"/>
      <c r="E122" s="16"/>
      <c r="F122" s="16"/>
    </row>
    <row r="123" spans="1:6" ht="12.75">
      <c r="A123" s="15">
        <v>115</v>
      </c>
      <c r="B123" s="16"/>
      <c r="C123" s="16"/>
      <c r="D123" s="16"/>
      <c r="E123" s="16"/>
      <c r="F123" s="16"/>
    </row>
    <row r="124" spans="1:6" ht="12.75">
      <c r="A124" s="15">
        <v>116</v>
      </c>
      <c r="B124" s="16"/>
      <c r="C124" s="16"/>
      <c r="D124" s="16"/>
      <c r="E124" s="16"/>
      <c r="F124" s="16"/>
    </row>
    <row r="125" spans="1:6" ht="12.75">
      <c r="A125" s="15">
        <v>117</v>
      </c>
      <c r="B125" s="16"/>
      <c r="C125" s="16"/>
      <c r="D125" s="16"/>
      <c r="E125" s="16"/>
      <c r="F125" s="16"/>
    </row>
    <row r="126" spans="1:6" ht="12.75">
      <c r="A126" s="15">
        <v>118</v>
      </c>
      <c r="B126" s="16"/>
      <c r="C126" s="16"/>
      <c r="D126" s="16"/>
      <c r="E126" s="16"/>
      <c r="F126" s="16"/>
    </row>
    <row r="127" spans="1:6" ht="12.75">
      <c r="A127" s="15">
        <v>119</v>
      </c>
      <c r="B127" s="16"/>
      <c r="C127" s="16"/>
      <c r="D127" s="16"/>
      <c r="E127" s="16"/>
      <c r="F127" s="16"/>
    </row>
    <row r="128" spans="1:6" ht="12.75">
      <c r="A128" s="15">
        <v>120</v>
      </c>
      <c r="B128" s="16"/>
      <c r="C128" s="16"/>
      <c r="D128" s="16"/>
      <c r="E128" s="16"/>
      <c r="F128" s="16"/>
    </row>
    <row r="129" spans="1:6" ht="12.75">
      <c r="A129" s="15">
        <v>121</v>
      </c>
      <c r="B129" s="16"/>
      <c r="C129" s="16"/>
      <c r="D129" s="16"/>
      <c r="E129" s="16"/>
      <c r="F129" s="16"/>
    </row>
    <row r="130" spans="1:6" ht="12.75">
      <c r="A130" s="15">
        <v>122</v>
      </c>
      <c r="B130" s="16"/>
      <c r="C130" s="16"/>
      <c r="D130" s="16"/>
      <c r="E130" s="16"/>
      <c r="F130" s="16"/>
    </row>
    <row r="131" spans="1:6" ht="12.75">
      <c r="A131" s="15">
        <v>123</v>
      </c>
      <c r="B131" s="16"/>
      <c r="C131" s="16"/>
      <c r="D131" s="16"/>
      <c r="E131" s="16"/>
      <c r="F131" s="16"/>
    </row>
    <row r="132" spans="1:6" ht="12.75">
      <c r="A132" s="15">
        <v>124</v>
      </c>
      <c r="B132" s="16"/>
      <c r="C132" s="16"/>
      <c r="D132" s="16"/>
      <c r="E132" s="16"/>
      <c r="F132" s="16"/>
    </row>
    <row r="133" spans="1:6" ht="12.75">
      <c r="A133" s="15">
        <v>125</v>
      </c>
      <c r="B133" s="16"/>
      <c r="C133" s="16"/>
      <c r="D133" s="16"/>
      <c r="E133" s="16"/>
      <c r="F133" s="16"/>
    </row>
    <row r="134" spans="1:6" ht="12.75">
      <c r="A134" s="15">
        <v>126</v>
      </c>
      <c r="B134" s="16"/>
      <c r="C134" s="16"/>
      <c r="D134" s="16"/>
      <c r="E134" s="16"/>
      <c r="F134" s="16"/>
    </row>
    <row r="135" spans="1:6" ht="12.75">
      <c r="A135" s="15">
        <v>127</v>
      </c>
      <c r="B135" s="16"/>
      <c r="C135" s="16"/>
      <c r="D135" s="16"/>
      <c r="E135" s="16"/>
      <c r="F135" s="16"/>
    </row>
    <row r="136" spans="1:6" ht="12.75">
      <c r="A136" s="15">
        <v>128</v>
      </c>
      <c r="B136" s="16"/>
      <c r="C136" s="16"/>
      <c r="D136" s="16"/>
      <c r="E136" s="16"/>
      <c r="F136" s="16"/>
    </row>
    <row r="137" spans="1:6" ht="12.75">
      <c r="A137" s="15">
        <v>129</v>
      </c>
      <c r="B137" s="16"/>
      <c r="C137" s="16"/>
      <c r="D137" s="16"/>
      <c r="E137" s="16"/>
      <c r="F137" s="16"/>
    </row>
    <row r="138" spans="1:6" ht="12.75">
      <c r="A138" s="15">
        <v>130</v>
      </c>
      <c r="B138" s="16"/>
      <c r="C138" s="16"/>
      <c r="D138" s="16"/>
      <c r="E138" s="16"/>
      <c r="F138" s="16"/>
    </row>
    <row r="139" spans="1:6" ht="12.75">
      <c r="A139" s="15">
        <v>131</v>
      </c>
      <c r="B139" s="16"/>
      <c r="C139" s="16"/>
      <c r="D139" s="16"/>
      <c r="E139" s="16"/>
      <c r="F139" s="16"/>
    </row>
    <row r="140" spans="1:6" ht="12.75">
      <c r="A140" s="15">
        <v>132</v>
      </c>
      <c r="B140" s="16"/>
      <c r="C140" s="16"/>
      <c r="D140" s="16"/>
      <c r="E140" s="16"/>
      <c r="F140" s="16"/>
    </row>
    <row r="141" spans="1:6" ht="12.75">
      <c r="A141" s="15">
        <v>133</v>
      </c>
      <c r="B141" s="16"/>
      <c r="C141" s="16"/>
      <c r="D141" s="16"/>
      <c r="E141" s="16"/>
      <c r="F141" s="16"/>
    </row>
    <row r="142" spans="1:6" ht="12.75">
      <c r="A142" s="15">
        <v>134</v>
      </c>
      <c r="B142" s="16"/>
      <c r="C142" s="16"/>
      <c r="D142" s="16"/>
      <c r="E142" s="16"/>
      <c r="F142" s="16"/>
    </row>
    <row r="143" spans="1:6" ht="12.75">
      <c r="A143" s="15">
        <v>135</v>
      </c>
      <c r="B143" s="16"/>
      <c r="C143" s="16"/>
      <c r="D143" s="16"/>
      <c r="E143" s="16"/>
      <c r="F143" s="16"/>
    </row>
    <row r="144" spans="1:6" ht="12.75">
      <c r="A144" s="15">
        <v>136</v>
      </c>
      <c r="B144" s="16"/>
      <c r="C144" s="16"/>
      <c r="D144" s="16"/>
      <c r="E144" s="16"/>
      <c r="F144" s="16"/>
    </row>
    <row r="145" spans="1:6" ht="12.75">
      <c r="A145" s="15">
        <v>137</v>
      </c>
      <c r="B145" s="16"/>
      <c r="C145" s="16"/>
      <c r="D145" s="16"/>
      <c r="E145" s="16"/>
      <c r="F145" s="16"/>
    </row>
    <row r="146" spans="1:6" ht="12.75">
      <c r="A146" s="15">
        <v>138</v>
      </c>
      <c r="B146" s="16"/>
      <c r="C146" s="16"/>
      <c r="D146" s="16"/>
      <c r="E146" s="16"/>
      <c r="F146" s="16"/>
    </row>
    <row r="147" spans="1:6" ht="12.75">
      <c r="A147" s="15">
        <v>139</v>
      </c>
      <c r="B147" s="16"/>
      <c r="C147" s="16"/>
      <c r="D147" s="16"/>
      <c r="E147" s="16"/>
      <c r="F147" s="16"/>
    </row>
    <row r="148" spans="1:6" ht="12.75">
      <c r="A148" s="15">
        <v>140</v>
      </c>
      <c r="B148" s="16"/>
      <c r="C148" s="16"/>
      <c r="D148" s="16"/>
      <c r="E148" s="16"/>
      <c r="F148" s="16"/>
    </row>
    <row r="149" spans="1:6" ht="12.75">
      <c r="A149" s="15">
        <v>141</v>
      </c>
      <c r="B149" s="16"/>
      <c r="C149" s="16"/>
      <c r="D149" s="16"/>
      <c r="E149" s="16"/>
      <c r="F149" s="16"/>
    </row>
    <row r="150" spans="1:6" ht="12.75">
      <c r="A150" s="15">
        <v>142</v>
      </c>
      <c r="B150" s="16"/>
      <c r="C150" s="16"/>
      <c r="D150" s="16"/>
      <c r="E150" s="16"/>
      <c r="F150" s="16"/>
    </row>
    <row r="151" spans="1:6" ht="12.75">
      <c r="A151" s="15">
        <v>143</v>
      </c>
      <c r="B151" s="16"/>
      <c r="C151" s="16"/>
      <c r="D151" s="16"/>
      <c r="E151" s="16"/>
      <c r="F151" s="16"/>
    </row>
    <row r="152" spans="1:6" ht="12.75">
      <c r="A152" s="15">
        <v>144</v>
      </c>
      <c r="B152" s="16"/>
      <c r="C152" s="16"/>
      <c r="D152" s="16"/>
      <c r="E152" s="16"/>
      <c r="F152" s="16"/>
    </row>
    <row r="153" spans="1:6" ht="12.75">
      <c r="A153" s="15">
        <v>145</v>
      </c>
      <c r="B153" s="16"/>
      <c r="C153" s="16"/>
      <c r="D153" s="16"/>
      <c r="E153" s="16"/>
      <c r="F153" s="16"/>
    </row>
    <row r="154" spans="1:6" ht="12.75">
      <c r="A154" s="15">
        <v>146</v>
      </c>
      <c r="B154" s="16"/>
      <c r="C154" s="16"/>
      <c r="D154" s="16"/>
      <c r="E154" s="16"/>
      <c r="F154" s="16"/>
    </row>
    <row r="155" spans="1:6" ht="12.75">
      <c r="A155" s="15">
        <v>147</v>
      </c>
      <c r="B155" s="16"/>
      <c r="C155" s="16"/>
      <c r="D155" s="16"/>
      <c r="E155" s="16"/>
      <c r="F155" s="16"/>
    </row>
    <row r="156" spans="1:6" ht="12.75">
      <c r="A156" s="15">
        <v>148</v>
      </c>
      <c r="B156" s="16"/>
      <c r="C156" s="16"/>
      <c r="D156" s="16"/>
      <c r="E156" s="16"/>
      <c r="F156" s="16"/>
    </row>
    <row r="157" spans="1:6" ht="12.75">
      <c r="A157" s="15">
        <v>149</v>
      </c>
      <c r="B157" s="16"/>
      <c r="C157" s="16"/>
      <c r="D157" s="16"/>
      <c r="E157" s="16"/>
      <c r="F157" s="16"/>
    </row>
    <row r="158" spans="1:6" ht="12.75">
      <c r="A158" s="15">
        <v>150</v>
      </c>
      <c r="B158" s="16"/>
      <c r="C158" s="16"/>
      <c r="D158" s="16"/>
      <c r="E158" s="16"/>
      <c r="F158" s="16"/>
    </row>
  </sheetData>
  <sheetProtection sheet="1" objects="1" scenarios="1"/>
  <mergeCells count="10">
    <mergeCell ref="C5:F5"/>
    <mergeCell ref="A1:B1"/>
    <mergeCell ref="A2:B2"/>
    <mergeCell ref="A3:B3"/>
    <mergeCell ref="A4:B4"/>
    <mergeCell ref="A5:B5"/>
    <mergeCell ref="C1:F1"/>
    <mergeCell ref="C2:F2"/>
    <mergeCell ref="C3:F3"/>
    <mergeCell ref="C4:F4"/>
  </mergeCells>
  <printOptions horizontalCentered="1"/>
  <pageMargins left="0.7874015748031497" right="0.7874015748031497" top="0.984251968503937" bottom="0.8267716535433072" header="0.3937007874015748" footer="0.3937007874015748"/>
  <pageSetup horizontalDpi="600" verticalDpi="600" orientation="landscape" paperSize="9" r:id="rId1"/>
  <headerFooter alignWithMargins="0">
    <oddHeader>&amp;C&amp;"Arial,Fett"&amp;18Liste der CP-Sammler</oddHeader>
    <oddFooter>&amp;CSeite 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8"/>
  <sheetViews>
    <sheetView workbookViewId="0" topLeftCell="A1">
      <selection activeCell="E3" sqref="E3:F3"/>
    </sheetView>
  </sheetViews>
  <sheetFormatPr defaultColWidth="11.421875" defaultRowHeight="12.75"/>
  <cols>
    <col min="1" max="1" width="7.421875" style="0" customWidth="1"/>
    <col min="2" max="2" width="12.8515625" style="0" customWidth="1"/>
    <col min="3" max="4" width="26.57421875" style="0" customWidth="1"/>
    <col min="5" max="5" width="7.7109375" style="0" customWidth="1"/>
    <col min="6" max="8" width="8.00390625" style="0" customWidth="1"/>
    <col min="9" max="12" width="7.140625" style="0" customWidth="1"/>
  </cols>
  <sheetData>
    <row r="1" spans="1:12" ht="17.25" customHeight="1">
      <c r="A1" s="46">
        <f>IF('Liste der Sammler'!C1="","",CONCATENATE("Name des Vereins: ",'Liste der Sammler'!C1))</f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2.75">
      <c r="A2" s="55" t="s">
        <v>7</v>
      </c>
      <c r="B2" s="56"/>
      <c r="C2" s="55" t="s">
        <v>8</v>
      </c>
      <c r="D2" s="56"/>
      <c r="E2" s="55" t="s">
        <v>4</v>
      </c>
      <c r="F2" s="56"/>
      <c r="G2" s="56"/>
      <c r="H2" s="56"/>
      <c r="I2" s="56"/>
      <c r="J2" s="56"/>
      <c r="K2" s="56"/>
      <c r="L2" s="60"/>
    </row>
    <row r="3" spans="1:12" ht="13.5" customHeight="1">
      <c r="A3" s="57">
        <f>IF('Liste der Sammler'!C2="","",'Liste der Sammler'!C2)</f>
      </c>
      <c r="B3" s="58"/>
      <c r="C3" s="45">
        <f>IF('Liste der Sammler'!C3="","",'Liste der Sammler'!C3)</f>
      </c>
      <c r="D3" s="59"/>
      <c r="E3" s="45" t="s">
        <v>5</v>
      </c>
      <c r="F3" s="59"/>
      <c r="G3" s="59">
        <f>IF('Liste der Sammler'!C4="","",'Liste der Sammler'!C4)</f>
      </c>
      <c r="H3" s="61"/>
      <c r="I3" s="58" t="s">
        <v>6</v>
      </c>
      <c r="J3" s="58"/>
      <c r="K3" s="59">
        <f>IF('Liste der Sammler'!C5="","",'Liste der Sammler'!C5)</f>
      </c>
      <c r="L3" s="62"/>
    </row>
    <row r="4" spans="1:12" ht="6" customHeight="1">
      <c r="A4" s="4"/>
      <c r="B4" s="4"/>
      <c r="C4" s="20"/>
      <c r="D4" s="20"/>
      <c r="E4" s="20"/>
      <c r="F4" s="20"/>
      <c r="G4" s="20"/>
      <c r="H4" s="21"/>
      <c r="I4" s="4"/>
      <c r="J4" s="4"/>
      <c r="K4" s="20"/>
      <c r="L4" s="4"/>
    </row>
    <row r="5" spans="1:12" ht="6" customHeight="1">
      <c r="A5" s="4"/>
      <c r="B5" s="4"/>
      <c r="C5" s="20"/>
      <c r="D5" s="20"/>
      <c r="E5" s="20"/>
      <c r="F5" s="20"/>
      <c r="G5" s="20"/>
      <c r="H5" s="21"/>
      <c r="I5" s="4"/>
      <c r="J5" s="4"/>
      <c r="K5" s="20"/>
      <c r="L5" s="4"/>
    </row>
    <row r="6" spans="1:12" ht="6" customHeight="1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</row>
    <row r="7" spans="1:12" ht="12.75">
      <c r="A7" s="65" t="s">
        <v>0</v>
      </c>
      <c r="B7" s="65" t="s">
        <v>1</v>
      </c>
      <c r="C7" s="65" t="s">
        <v>2</v>
      </c>
      <c r="D7" s="66" t="s">
        <v>3</v>
      </c>
      <c r="E7" s="67" t="s">
        <v>21</v>
      </c>
      <c r="F7" s="68"/>
      <c r="G7" s="10" t="s">
        <v>13</v>
      </c>
      <c r="H7" s="10" t="s">
        <v>13</v>
      </c>
      <c r="I7" s="63" t="s">
        <v>15</v>
      </c>
      <c r="J7" s="64"/>
      <c r="K7" s="55" t="s">
        <v>19</v>
      </c>
      <c r="L7" s="60"/>
    </row>
    <row r="8" spans="1:12" ht="12.75">
      <c r="A8" s="65"/>
      <c r="B8" s="65"/>
      <c r="C8" s="65"/>
      <c r="D8" s="66"/>
      <c r="E8" s="69" t="s">
        <v>31</v>
      </c>
      <c r="F8" s="70"/>
      <c r="G8" s="11" t="s">
        <v>32</v>
      </c>
      <c r="H8" s="11" t="s">
        <v>18</v>
      </c>
      <c r="I8" s="11" t="s">
        <v>14</v>
      </c>
      <c r="J8" s="11" t="s">
        <v>17</v>
      </c>
      <c r="K8" s="5" t="s">
        <v>20</v>
      </c>
      <c r="L8" s="2" t="s">
        <v>17</v>
      </c>
    </row>
    <row r="9" spans="1:12" ht="12.75">
      <c r="A9" s="1">
        <v>1</v>
      </c>
      <c r="B9" s="1">
        <f>IF('Liste der Sammler'!B9="","",'Liste der Sammler'!B9)</f>
      </c>
      <c r="C9" s="1">
        <f>IF('Liste der Sammler'!C9="","",'Liste der Sammler'!C9)</f>
      </c>
      <c r="D9" s="1">
        <f>IF('Liste der Sammler'!D9="","",'Liste der Sammler'!D9)</f>
      </c>
      <c r="E9" s="53">
        <f>IF(C9="","",G9+H9)</f>
      </c>
      <c r="F9" s="54"/>
      <c r="G9" s="8">
        <f>IF(C9="","",'Liste 1'!D9+'Liste 2'!D9+'Liste 3'!D9+'Liste 4'!D9+'Liste 5'!D9+'Liste 6'!D9+'Liste 7'!D9+'Liste 8'!D9+'Liste 9'!D9+'Liste 10'!D9)</f>
      </c>
      <c r="H9" s="8">
        <f>IF(C9="","",'Externe Zertifikate'!D9)</f>
      </c>
      <c r="I9" s="8">
        <f>IF('Liste der Sammler'!E9="","",'Liste der Sammler'!E9)</f>
      </c>
      <c r="J9" s="8">
        <f>IF('Liste der Sammler'!F9="","",'Liste der Sammler'!F9)</f>
      </c>
      <c r="K9" s="9">
        <f>IF(I9="","",(ROUNDDOWN((E9+J9+(I9*100))/100,0)))</f>
      </c>
      <c r="L9" s="9">
        <f>IF(J9="","",MOD(E9+J9+(I9*100),100))</f>
      </c>
    </row>
    <row r="10" spans="1:12" ht="12.75">
      <c r="A10" s="1">
        <v>2</v>
      </c>
      <c r="B10" s="1">
        <f>IF('Liste der Sammler'!B10="","",'Liste der Sammler'!B10)</f>
      </c>
      <c r="C10" s="1">
        <f>IF('Liste der Sammler'!C10="","",'Liste der Sammler'!C10)</f>
      </c>
      <c r="D10" s="1">
        <f>IF('Liste der Sammler'!D10="","",'Liste der Sammler'!D10)</f>
      </c>
      <c r="E10" s="53">
        <f aca="true" t="shared" si="0" ref="E10:E73">IF(C10="","",G10+H10)</f>
      </c>
      <c r="F10" s="54"/>
      <c r="G10" s="8">
        <f>IF(C10="","",'Liste 1'!D10+'Liste 2'!D10+'Liste 3'!D10+'Liste 4'!D10+'Liste 5'!D10+'Liste 6'!D10+'Liste 7'!D10+'Liste 8'!D10+'Liste 9'!D10+'Liste 10'!D10)</f>
      </c>
      <c r="H10" s="8">
        <f>IF(C10="","",'Externe Zertifikate'!D10)</f>
      </c>
      <c r="I10" s="8">
        <f>IF('Liste der Sammler'!E10="","",'Liste der Sammler'!E10)</f>
      </c>
      <c r="J10" s="8">
        <f>IF('Liste der Sammler'!F10="","",'Liste der Sammler'!F10)</f>
      </c>
      <c r="K10" s="9">
        <f aca="true" t="shared" si="1" ref="K10:K73">IF(I10="","",(ROUNDDOWN((E10+J10+(I10*100))/100,0)))</f>
      </c>
      <c r="L10" s="9">
        <f aca="true" t="shared" si="2" ref="L10:L73">IF(J10="","",MOD(E10+J10+(I10*100),100))</f>
      </c>
    </row>
    <row r="11" spans="1:12" ht="12.75">
      <c r="A11" s="1">
        <v>3</v>
      </c>
      <c r="B11" s="1">
        <f>IF('Liste der Sammler'!B11="","",'Liste der Sammler'!B11)</f>
      </c>
      <c r="C11" s="1">
        <f>IF('Liste der Sammler'!C11="","",'Liste der Sammler'!C11)</f>
      </c>
      <c r="D11" s="1">
        <f>IF('Liste der Sammler'!D11="","",'Liste der Sammler'!D11)</f>
      </c>
      <c r="E11" s="53">
        <f t="shared" si="0"/>
      </c>
      <c r="F11" s="54"/>
      <c r="G11" s="8">
        <f>IF(C11="","",'Liste 1'!D11+'Liste 2'!D11+'Liste 3'!D11+'Liste 4'!D11+'Liste 5'!D11+'Liste 6'!D11+'Liste 7'!D11+'Liste 8'!D11+'Liste 9'!D11+'Liste 10'!D11)</f>
      </c>
      <c r="H11" s="8">
        <f>IF(C11="","",'Externe Zertifikate'!D11)</f>
      </c>
      <c r="I11" s="8">
        <f>IF('Liste der Sammler'!E11="","",'Liste der Sammler'!E11)</f>
      </c>
      <c r="J11" s="8">
        <f>IF('Liste der Sammler'!F11="","",'Liste der Sammler'!F11)</f>
      </c>
      <c r="K11" s="9">
        <f t="shared" si="1"/>
      </c>
      <c r="L11" s="9">
        <f t="shared" si="2"/>
      </c>
    </row>
    <row r="12" spans="1:12" ht="12.75">
      <c r="A12" s="1">
        <v>4</v>
      </c>
      <c r="B12" s="1">
        <f>IF('Liste der Sammler'!B12="","",'Liste der Sammler'!B12)</f>
      </c>
      <c r="C12" s="1">
        <f>IF('Liste der Sammler'!C12="","",'Liste der Sammler'!C12)</f>
      </c>
      <c r="D12" s="1">
        <f>IF('Liste der Sammler'!D12="","",'Liste der Sammler'!D12)</f>
      </c>
      <c r="E12" s="53">
        <f t="shared" si="0"/>
      </c>
      <c r="F12" s="54"/>
      <c r="G12" s="8">
        <f>IF(C12="","",'Liste 1'!D12+'Liste 2'!D12+'Liste 3'!D12+'Liste 4'!D12+'Liste 5'!D12+'Liste 6'!D12+'Liste 7'!D12+'Liste 8'!D12+'Liste 9'!D12+'Liste 10'!D12)</f>
      </c>
      <c r="H12" s="8">
        <f>IF(C12="","",'Externe Zertifikate'!D12)</f>
      </c>
      <c r="I12" s="8">
        <f>IF('Liste der Sammler'!E12="","",'Liste der Sammler'!E12)</f>
      </c>
      <c r="J12" s="8">
        <f>IF('Liste der Sammler'!F12="","",'Liste der Sammler'!F12)</f>
      </c>
      <c r="K12" s="9">
        <f t="shared" si="1"/>
      </c>
      <c r="L12" s="9">
        <f t="shared" si="2"/>
      </c>
    </row>
    <row r="13" spans="1:12" ht="12.75">
      <c r="A13" s="1">
        <v>5</v>
      </c>
      <c r="B13" s="1">
        <f>IF('Liste der Sammler'!B13="","",'Liste der Sammler'!B13)</f>
      </c>
      <c r="C13" s="1">
        <f>IF('Liste der Sammler'!C13="","",'Liste der Sammler'!C13)</f>
      </c>
      <c r="D13" s="1">
        <f>IF('Liste der Sammler'!D13="","",'Liste der Sammler'!D13)</f>
      </c>
      <c r="E13" s="53">
        <f t="shared" si="0"/>
      </c>
      <c r="F13" s="54"/>
      <c r="G13" s="8">
        <f>IF(C13="","",'Liste 1'!D13+'Liste 2'!D13+'Liste 3'!D13+'Liste 4'!D13+'Liste 5'!D13+'Liste 6'!D13+'Liste 7'!D13+'Liste 8'!D13+'Liste 9'!D13+'Liste 10'!D13)</f>
      </c>
      <c r="H13" s="8">
        <f>IF(C13="","",'Externe Zertifikate'!D13)</f>
      </c>
      <c r="I13" s="8">
        <f>IF('Liste der Sammler'!E13="","",'Liste der Sammler'!E13)</f>
      </c>
      <c r="J13" s="8">
        <f>IF('Liste der Sammler'!F13="","",'Liste der Sammler'!F13)</f>
      </c>
      <c r="K13" s="9">
        <f t="shared" si="1"/>
      </c>
      <c r="L13" s="9">
        <f t="shared" si="2"/>
      </c>
    </row>
    <row r="14" spans="1:12" ht="12.75">
      <c r="A14" s="1">
        <v>6</v>
      </c>
      <c r="B14" s="1">
        <f>IF('Liste der Sammler'!B14="","",'Liste der Sammler'!B14)</f>
      </c>
      <c r="C14" s="1">
        <f>IF('Liste der Sammler'!C14="","",'Liste der Sammler'!C14)</f>
      </c>
      <c r="D14" s="1">
        <f>IF('Liste der Sammler'!D14="","",'Liste der Sammler'!D14)</f>
      </c>
      <c r="E14" s="53">
        <f t="shared" si="0"/>
      </c>
      <c r="F14" s="54"/>
      <c r="G14" s="8">
        <f>IF(C14="","",'Liste 1'!D14+'Liste 2'!D14+'Liste 3'!D14+'Liste 4'!D14+'Liste 5'!D14+'Liste 6'!D14+'Liste 7'!D14+'Liste 8'!D14+'Liste 9'!D14+'Liste 10'!D14)</f>
      </c>
      <c r="H14" s="8">
        <f>IF(C14="","",'Externe Zertifikate'!D14)</f>
      </c>
      <c r="I14" s="8">
        <f>IF('Liste der Sammler'!E14="","",'Liste der Sammler'!E14)</f>
      </c>
      <c r="J14" s="8">
        <f>IF('Liste der Sammler'!F14="","",'Liste der Sammler'!F14)</f>
      </c>
      <c r="K14" s="9">
        <f t="shared" si="1"/>
      </c>
      <c r="L14" s="9">
        <f t="shared" si="2"/>
      </c>
    </row>
    <row r="15" spans="1:12" ht="12.75">
      <c r="A15" s="1">
        <v>7</v>
      </c>
      <c r="B15" s="1">
        <f>IF('Liste der Sammler'!B15="","",'Liste der Sammler'!B15)</f>
      </c>
      <c r="C15" s="1">
        <f>IF('Liste der Sammler'!C15="","",'Liste der Sammler'!C15)</f>
      </c>
      <c r="D15" s="1">
        <f>IF('Liste der Sammler'!D15="","",'Liste der Sammler'!D15)</f>
      </c>
      <c r="E15" s="53">
        <f t="shared" si="0"/>
      </c>
      <c r="F15" s="54"/>
      <c r="G15" s="8">
        <f>IF(C15="","",'Liste 1'!D15+'Liste 2'!D15+'Liste 3'!D15+'Liste 4'!D15+'Liste 5'!D15+'Liste 6'!D15+'Liste 7'!D15+'Liste 8'!D15+'Liste 9'!D15+'Liste 10'!D15)</f>
      </c>
      <c r="H15" s="8">
        <f>IF(C15="","",'Externe Zertifikate'!D15)</f>
      </c>
      <c r="I15" s="8">
        <f>IF('Liste der Sammler'!E15="","",'Liste der Sammler'!E15)</f>
      </c>
      <c r="J15" s="8">
        <f>IF('Liste der Sammler'!F15="","",'Liste der Sammler'!F15)</f>
      </c>
      <c r="K15" s="9">
        <f t="shared" si="1"/>
      </c>
      <c r="L15" s="9">
        <f t="shared" si="2"/>
      </c>
    </row>
    <row r="16" spans="1:12" ht="12.75">
      <c r="A16" s="1">
        <v>8</v>
      </c>
      <c r="B16" s="1">
        <f>IF('Liste der Sammler'!B16="","",'Liste der Sammler'!B16)</f>
      </c>
      <c r="C16" s="1">
        <f>IF('Liste der Sammler'!C16="","",'Liste der Sammler'!C16)</f>
      </c>
      <c r="D16" s="1">
        <f>IF('Liste der Sammler'!D16="","",'Liste der Sammler'!D16)</f>
      </c>
      <c r="E16" s="53">
        <f t="shared" si="0"/>
      </c>
      <c r="F16" s="54"/>
      <c r="G16" s="8">
        <f>IF(C16="","",'Liste 1'!D16+'Liste 2'!D16+'Liste 3'!D16+'Liste 4'!D16+'Liste 5'!D16+'Liste 6'!D16+'Liste 7'!D16+'Liste 8'!D16+'Liste 9'!D16+'Liste 10'!D16)</f>
      </c>
      <c r="H16" s="8">
        <f>IF(C16="","",'Externe Zertifikate'!D16)</f>
      </c>
      <c r="I16" s="8">
        <f>IF('Liste der Sammler'!E16="","",'Liste der Sammler'!E16)</f>
      </c>
      <c r="J16" s="8">
        <f>IF('Liste der Sammler'!F16="","",'Liste der Sammler'!F16)</f>
      </c>
      <c r="K16" s="9">
        <f t="shared" si="1"/>
      </c>
      <c r="L16" s="9">
        <f t="shared" si="2"/>
      </c>
    </row>
    <row r="17" spans="1:12" ht="12.75">
      <c r="A17" s="1">
        <v>9</v>
      </c>
      <c r="B17" s="1">
        <f>IF('Liste der Sammler'!B17="","",'Liste der Sammler'!B17)</f>
      </c>
      <c r="C17" s="1">
        <f>IF('Liste der Sammler'!C17="","",'Liste der Sammler'!C17)</f>
      </c>
      <c r="D17" s="1">
        <f>IF('Liste der Sammler'!D17="","",'Liste der Sammler'!D17)</f>
      </c>
      <c r="E17" s="53">
        <f t="shared" si="0"/>
      </c>
      <c r="F17" s="54"/>
      <c r="G17" s="8">
        <f>IF(C17="","",'Liste 1'!D17+'Liste 2'!D17+'Liste 3'!D17+'Liste 4'!D17+'Liste 5'!D17+'Liste 6'!D17+'Liste 7'!D17+'Liste 8'!D17+'Liste 9'!D17+'Liste 10'!D17)</f>
      </c>
      <c r="H17" s="8">
        <f>IF(C17="","",'Externe Zertifikate'!D17)</f>
      </c>
      <c r="I17" s="8">
        <f>IF('Liste der Sammler'!E17="","",'Liste der Sammler'!E17)</f>
      </c>
      <c r="J17" s="8">
        <f>IF('Liste der Sammler'!F17="","",'Liste der Sammler'!F17)</f>
      </c>
      <c r="K17" s="9">
        <f t="shared" si="1"/>
      </c>
      <c r="L17" s="9">
        <f t="shared" si="2"/>
      </c>
    </row>
    <row r="18" spans="1:12" ht="12.75">
      <c r="A18" s="1">
        <v>10</v>
      </c>
      <c r="B18" s="1">
        <f>IF('Liste der Sammler'!B18="","",'Liste der Sammler'!B18)</f>
      </c>
      <c r="C18" s="1">
        <f>IF('Liste der Sammler'!C18="","",'Liste der Sammler'!C18)</f>
      </c>
      <c r="D18" s="1">
        <f>IF('Liste der Sammler'!D18="","",'Liste der Sammler'!D18)</f>
      </c>
      <c r="E18" s="53">
        <f t="shared" si="0"/>
      </c>
      <c r="F18" s="54"/>
      <c r="G18" s="8">
        <f>IF(C18="","",'Liste 1'!D18+'Liste 2'!D18+'Liste 3'!D18+'Liste 4'!D18+'Liste 5'!D18+'Liste 6'!D18+'Liste 7'!D18+'Liste 8'!D18+'Liste 9'!D18+'Liste 10'!D18)</f>
      </c>
      <c r="H18" s="8">
        <f>IF(C18="","",'Externe Zertifikate'!D18)</f>
      </c>
      <c r="I18" s="8">
        <f>IF('Liste der Sammler'!E18="","",'Liste der Sammler'!E18)</f>
      </c>
      <c r="J18" s="8">
        <f>IF('Liste der Sammler'!F18="","",'Liste der Sammler'!F18)</f>
      </c>
      <c r="K18" s="9">
        <f t="shared" si="1"/>
      </c>
      <c r="L18" s="9">
        <f t="shared" si="2"/>
      </c>
    </row>
    <row r="19" spans="1:12" ht="12.75">
      <c r="A19" s="1">
        <v>11</v>
      </c>
      <c r="B19" s="1">
        <f>IF('Liste der Sammler'!B19="","",'Liste der Sammler'!B19)</f>
      </c>
      <c r="C19" s="1">
        <f>IF('Liste der Sammler'!C19="","",'Liste der Sammler'!C19)</f>
      </c>
      <c r="D19" s="1">
        <f>IF('Liste der Sammler'!D19="","",'Liste der Sammler'!D19)</f>
      </c>
      <c r="E19" s="53">
        <f t="shared" si="0"/>
      </c>
      <c r="F19" s="54"/>
      <c r="G19" s="8">
        <f>IF(C19="","",'Liste 1'!D19+'Liste 2'!D19+'Liste 3'!D19+'Liste 4'!D19+'Liste 5'!D19+'Liste 6'!D19+'Liste 7'!D19+'Liste 8'!D19+'Liste 9'!D19+'Liste 10'!D19)</f>
      </c>
      <c r="H19" s="8">
        <f>IF(C19="","",'Externe Zertifikate'!D19)</f>
      </c>
      <c r="I19" s="8">
        <f>IF('Liste der Sammler'!E19="","",'Liste der Sammler'!E19)</f>
      </c>
      <c r="J19" s="8">
        <f>IF('Liste der Sammler'!F19="","",'Liste der Sammler'!F19)</f>
      </c>
      <c r="K19" s="9">
        <f t="shared" si="1"/>
      </c>
      <c r="L19" s="9">
        <f t="shared" si="2"/>
      </c>
    </row>
    <row r="20" spans="1:12" ht="12.75">
      <c r="A20" s="1">
        <v>12</v>
      </c>
      <c r="B20" s="1">
        <f>IF('Liste der Sammler'!B20="","",'Liste der Sammler'!B20)</f>
      </c>
      <c r="C20" s="1">
        <f>IF('Liste der Sammler'!C20="","",'Liste der Sammler'!C20)</f>
      </c>
      <c r="D20" s="1">
        <f>IF('Liste der Sammler'!D20="","",'Liste der Sammler'!D20)</f>
      </c>
      <c r="E20" s="53">
        <f t="shared" si="0"/>
      </c>
      <c r="F20" s="54"/>
      <c r="G20" s="8">
        <f>IF(C20="","",'Liste 1'!D20+'Liste 2'!D20+'Liste 3'!D20+'Liste 4'!D20+'Liste 5'!D20+'Liste 6'!D20+'Liste 7'!D20+'Liste 8'!D20+'Liste 9'!D20+'Liste 10'!D20)</f>
      </c>
      <c r="H20" s="8">
        <f>IF(C20="","",'Externe Zertifikate'!D20)</f>
      </c>
      <c r="I20" s="8">
        <f>IF('Liste der Sammler'!E20="","",'Liste der Sammler'!E20)</f>
      </c>
      <c r="J20" s="8">
        <f>IF('Liste der Sammler'!F20="","",'Liste der Sammler'!F20)</f>
      </c>
      <c r="K20" s="9">
        <f t="shared" si="1"/>
      </c>
      <c r="L20" s="9">
        <f t="shared" si="2"/>
      </c>
    </row>
    <row r="21" spans="1:12" ht="12.75">
      <c r="A21" s="1">
        <v>13</v>
      </c>
      <c r="B21" s="1">
        <f>IF('Liste der Sammler'!B21="","",'Liste der Sammler'!B21)</f>
      </c>
      <c r="C21" s="1">
        <f>IF('Liste der Sammler'!C21="","",'Liste der Sammler'!C21)</f>
      </c>
      <c r="D21" s="1">
        <f>IF('Liste der Sammler'!D21="","",'Liste der Sammler'!D21)</f>
      </c>
      <c r="E21" s="53">
        <f t="shared" si="0"/>
      </c>
      <c r="F21" s="54"/>
      <c r="G21" s="8">
        <f>IF(C21="","",'Liste 1'!D21+'Liste 2'!D21+'Liste 3'!D21+'Liste 4'!D21+'Liste 5'!D21+'Liste 6'!D21+'Liste 7'!D21+'Liste 8'!D21+'Liste 9'!D21+'Liste 10'!D21)</f>
      </c>
      <c r="H21" s="8">
        <f>IF(C21="","",'Externe Zertifikate'!D21)</f>
      </c>
      <c r="I21" s="8">
        <f>IF('Liste der Sammler'!E21="","",'Liste der Sammler'!E21)</f>
      </c>
      <c r="J21" s="8">
        <f>IF('Liste der Sammler'!F21="","",'Liste der Sammler'!F21)</f>
      </c>
      <c r="K21" s="9">
        <f t="shared" si="1"/>
      </c>
      <c r="L21" s="9">
        <f t="shared" si="2"/>
      </c>
    </row>
    <row r="22" spans="1:12" ht="12.75">
      <c r="A22" s="1">
        <v>14</v>
      </c>
      <c r="B22" s="1">
        <f>IF('Liste der Sammler'!B22="","",'Liste der Sammler'!B22)</f>
      </c>
      <c r="C22" s="1">
        <f>IF('Liste der Sammler'!C22="","",'Liste der Sammler'!C22)</f>
      </c>
      <c r="D22" s="1">
        <f>IF('Liste der Sammler'!D22="","",'Liste der Sammler'!D22)</f>
      </c>
      <c r="E22" s="53">
        <f t="shared" si="0"/>
      </c>
      <c r="F22" s="54"/>
      <c r="G22" s="8">
        <f>IF(C22="","",'Liste 1'!D22+'Liste 2'!D22+'Liste 3'!D22+'Liste 4'!D22+'Liste 5'!D22+'Liste 6'!D22+'Liste 7'!D22+'Liste 8'!D22+'Liste 9'!D22+'Liste 10'!D22)</f>
      </c>
      <c r="H22" s="8">
        <f>IF(C22="","",'Externe Zertifikate'!D22)</f>
      </c>
      <c r="I22" s="8">
        <f>IF('Liste der Sammler'!E22="","",'Liste der Sammler'!E22)</f>
      </c>
      <c r="J22" s="8">
        <f>IF('Liste der Sammler'!F22="","",'Liste der Sammler'!F22)</f>
      </c>
      <c r="K22" s="9">
        <f t="shared" si="1"/>
      </c>
      <c r="L22" s="9">
        <f t="shared" si="2"/>
      </c>
    </row>
    <row r="23" spans="1:12" ht="12.75">
      <c r="A23" s="1">
        <v>15</v>
      </c>
      <c r="B23" s="1">
        <f>IF('Liste der Sammler'!B23="","",'Liste der Sammler'!B23)</f>
      </c>
      <c r="C23" s="1">
        <f>IF('Liste der Sammler'!C23="","",'Liste der Sammler'!C23)</f>
      </c>
      <c r="D23" s="1">
        <f>IF('Liste der Sammler'!D23="","",'Liste der Sammler'!D23)</f>
      </c>
      <c r="E23" s="53">
        <f t="shared" si="0"/>
      </c>
      <c r="F23" s="54"/>
      <c r="G23" s="8">
        <f>IF(C23="","",'Liste 1'!D23+'Liste 2'!D23+'Liste 3'!D23+'Liste 4'!D23+'Liste 5'!D23+'Liste 6'!D23+'Liste 7'!D23+'Liste 8'!D23+'Liste 9'!D23+'Liste 10'!D23)</f>
      </c>
      <c r="H23" s="8">
        <f>IF(C23="","",'Externe Zertifikate'!D23)</f>
      </c>
      <c r="I23" s="8">
        <f>IF('Liste der Sammler'!E23="","",'Liste der Sammler'!E23)</f>
      </c>
      <c r="J23" s="8">
        <f>IF('Liste der Sammler'!F23="","",'Liste der Sammler'!F23)</f>
      </c>
      <c r="K23" s="9">
        <f t="shared" si="1"/>
      </c>
      <c r="L23" s="9">
        <f t="shared" si="2"/>
      </c>
    </row>
    <row r="24" spans="1:12" ht="12.75">
      <c r="A24" s="1">
        <v>16</v>
      </c>
      <c r="B24" s="1">
        <f>IF('Liste der Sammler'!B24="","",'Liste der Sammler'!B24)</f>
      </c>
      <c r="C24" s="1">
        <f>IF('Liste der Sammler'!C24="","",'Liste der Sammler'!C24)</f>
      </c>
      <c r="D24" s="1">
        <f>IF('Liste der Sammler'!D24="","",'Liste der Sammler'!D24)</f>
      </c>
      <c r="E24" s="53">
        <f t="shared" si="0"/>
      </c>
      <c r="F24" s="54"/>
      <c r="G24" s="8">
        <f>IF(C24="","",'Liste 1'!D24+'Liste 2'!D24+'Liste 3'!D24+'Liste 4'!D24+'Liste 5'!D24+'Liste 6'!D24+'Liste 7'!D24+'Liste 8'!D24+'Liste 9'!D24+'Liste 10'!D24)</f>
      </c>
      <c r="H24" s="8">
        <f>IF(C24="","",'Externe Zertifikate'!D24)</f>
      </c>
      <c r="I24" s="8">
        <f>IF('Liste der Sammler'!E24="","",'Liste der Sammler'!E24)</f>
      </c>
      <c r="J24" s="8">
        <f>IF('Liste der Sammler'!F24="","",'Liste der Sammler'!F24)</f>
      </c>
      <c r="K24" s="9">
        <f t="shared" si="1"/>
      </c>
      <c r="L24" s="9">
        <f t="shared" si="2"/>
      </c>
    </row>
    <row r="25" spans="1:12" ht="12.75">
      <c r="A25" s="1">
        <v>17</v>
      </c>
      <c r="B25" s="1">
        <f>IF('Liste der Sammler'!B25="","",'Liste der Sammler'!B25)</f>
      </c>
      <c r="C25" s="1">
        <f>IF('Liste der Sammler'!C25="","",'Liste der Sammler'!C25)</f>
      </c>
      <c r="D25" s="1">
        <f>IF('Liste der Sammler'!D25="","",'Liste der Sammler'!D25)</f>
      </c>
      <c r="E25" s="53">
        <f t="shared" si="0"/>
      </c>
      <c r="F25" s="54"/>
      <c r="G25" s="8">
        <f>IF(C25="","",'Liste 1'!D25+'Liste 2'!D25+'Liste 3'!D25+'Liste 4'!D25+'Liste 5'!D25+'Liste 6'!D25+'Liste 7'!D25+'Liste 8'!D25+'Liste 9'!D25+'Liste 10'!D25)</f>
      </c>
      <c r="H25" s="8">
        <f>IF(C25="","",'Externe Zertifikate'!D25)</f>
      </c>
      <c r="I25" s="8">
        <f>IF('Liste der Sammler'!E25="","",'Liste der Sammler'!E25)</f>
      </c>
      <c r="J25" s="8">
        <f>IF('Liste der Sammler'!F25="","",'Liste der Sammler'!F25)</f>
      </c>
      <c r="K25" s="9">
        <f t="shared" si="1"/>
      </c>
      <c r="L25" s="9">
        <f t="shared" si="2"/>
      </c>
    </row>
    <row r="26" spans="1:12" ht="12.75">
      <c r="A26" s="1">
        <v>18</v>
      </c>
      <c r="B26" s="1">
        <f>IF('Liste der Sammler'!B26="","",'Liste der Sammler'!B26)</f>
      </c>
      <c r="C26" s="1">
        <f>IF('Liste der Sammler'!C26="","",'Liste der Sammler'!C26)</f>
      </c>
      <c r="D26" s="1">
        <f>IF('Liste der Sammler'!D26="","",'Liste der Sammler'!D26)</f>
      </c>
      <c r="E26" s="53">
        <f t="shared" si="0"/>
      </c>
      <c r="F26" s="54"/>
      <c r="G26" s="8">
        <f>IF(C26="","",'Liste 1'!D26+'Liste 2'!D26+'Liste 3'!D26+'Liste 4'!D26+'Liste 5'!D26+'Liste 6'!D26+'Liste 7'!D26+'Liste 8'!D26+'Liste 9'!D26+'Liste 10'!D26)</f>
      </c>
      <c r="H26" s="8">
        <f>IF(C26="","",'Externe Zertifikate'!D26)</f>
      </c>
      <c r="I26" s="8">
        <f>IF('Liste der Sammler'!E26="","",'Liste der Sammler'!E26)</f>
      </c>
      <c r="J26" s="8">
        <f>IF('Liste der Sammler'!F26="","",'Liste der Sammler'!F26)</f>
      </c>
      <c r="K26" s="9">
        <f t="shared" si="1"/>
      </c>
      <c r="L26" s="9">
        <f t="shared" si="2"/>
      </c>
    </row>
    <row r="27" spans="1:12" ht="12.75">
      <c r="A27" s="1">
        <v>19</v>
      </c>
      <c r="B27" s="1">
        <f>IF('Liste der Sammler'!B27="","",'Liste der Sammler'!B27)</f>
      </c>
      <c r="C27" s="1">
        <f>IF('Liste der Sammler'!C27="","",'Liste der Sammler'!C27)</f>
      </c>
      <c r="D27" s="1">
        <f>IF('Liste der Sammler'!D27="","",'Liste der Sammler'!D27)</f>
      </c>
      <c r="E27" s="53">
        <f t="shared" si="0"/>
      </c>
      <c r="F27" s="54"/>
      <c r="G27" s="8">
        <f>IF(C27="","",'Liste 1'!D27+'Liste 2'!D27+'Liste 3'!D27+'Liste 4'!D27+'Liste 5'!D27+'Liste 6'!D27+'Liste 7'!D27+'Liste 8'!D27+'Liste 9'!D27+'Liste 10'!D27)</f>
      </c>
      <c r="H27" s="8">
        <f>IF(C27="","",'Externe Zertifikate'!D27)</f>
      </c>
      <c r="I27" s="8">
        <f>IF('Liste der Sammler'!E27="","",'Liste der Sammler'!E27)</f>
      </c>
      <c r="J27" s="8">
        <f>IF('Liste der Sammler'!F27="","",'Liste der Sammler'!F27)</f>
      </c>
      <c r="K27" s="9">
        <f t="shared" si="1"/>
      </c>
      <c r="L27" s="9">
        <f t="shared" si="2"/>
      </c>
    </row>
    <row r="28" spans="1:12" ht="12.75">
      <c r="A28" s="1">
        <v>20</v>
      </c>
      <c r="B28" s="1">
        <f>IF('Liste der Sammler'!B28="","",'Liste der Sammler'!B28)</f>
      </c>
      <c r="C28" s="1">
        <f>IF('Liste der Sammler'!C28="","",'Liste der Sammler'!C28)</f>
      </c>
      <c r="D28" s="1">
        <f>IF('Liste der Sammler'!D28="","",'Liste der Sammler'!D28)</f>
      </c>
      <c r="E28" s="53">
        <f t="shared" si="0"/>
      </c>
      <c r="F28" s="54"/>
      <c r="G28" s="8">
        <f>IF(C28="","",'Liste 1'!D28+'Liste 2'!D28+'Liste 3'!D28+'Liste 4'!D28+'Liste 5'!D28+'Liste 6'!D28+'Liste 7'!D28+'Liste 8'!D28+'Liste 9'!D28+'Liste 10'!D28)</f>
      </c>
      <c r="H28" s="8">
        <f>IF(C28="","",'Externe Zertifikate'!D28)</f>
      </c>
      <c r="I28" s="8">
        <f>IF('Liste der Sammler'!E28="","",'Liste der Sammler'!E28)</f>
      </c>
      <c r="J28" s="8">
        <f>IF('Liste der Sammler'!F28="","",'Liste der Sammler'!F28)</f>
      </c>
      <c r="K28" s="9">
        <f t="shared" si="1"/>
      </c>
      <c r="L28" s="9">
        <f t="shared" si="2"/>
      </c>
    </row>
    <row r="29" spans="1:12" ht="12.75">
      <c r="A29" s="1">
        <v>21</v>
      </c>
      <c r="B29" s="1">
        <f>IF('Liste der Sammler'!B29="","",'Liste der Sammler'!B29)</f>
      </c>
      <c r="C29" s="1">
        <f>IF('Liste der Sammler'!C29="","",'Liste der Sammler'!C29)</f>
      </c>
      <c r="D29" s="1">
        <f>IF('Liste der Sammler'!D29="","",'Liste der Sammler'!D29)</f>
      </c>
      <c r="E29" s="53">
        <f t="shared" si="0"/>
      </c>
      <c r="F29" s="54"/>
      <c r="G29" s="8">
        <f>IF(C29="","",'Liste 1'!D29+'Liste 2'!D29+'Liste 3'!D29+'Liste 4'!D29+'Liste 5'!D29+'Liste 6'!D29+'Liste 7'!D29+'Liste 8'!D29+'Liste 9'!D29+'Liste 10'!D29)</f>
      </c>
      <c r="H29" s="8">
        <f>IF(C29="","",'Externe Zertifikate'!D29)</f>
      </c>
      <c r="I29" s="8">
        <f>IF('Liste der Sammler'!E29="","",'Liste der Sammler'!E29)</f>
      </c>
      <c r="J29" s="8">
        <f>IF('Liste der Sammler'!F29="","",'Liste der Sammler'!F29)</f>
      </c>
      <c r="K29" s="9">
        <f t="shared" si="1"/>
      </c>
      <c r="L29" s="9">
        <f t="shared" si="2"/>
      </c>
    </row>
    <row r="30" spans="1:12" ht="12.75">
      <c r="A30" s="1">
        <v>22</v>
      </c>
      <c r="B30" s="1">
        <f>IF('Liste der Sammler'!B30="","",'Liste der Sammler'!B30)</f>
      </c>
      <c r="C30" s="1">
        <f>IF('Liste der Sammler'!C30="","",'Liste der Sammler'!C30)</f>
      </c>
      <c r="D30" s="1">
        <f>IF('Liste der Sammler'!D30="","",'Liste der Sammler'!D30)</f>
      </c>
      <c r="E30" s="53">
        <f t="shared" si="0"/>
      </c>
      <c r="F30" s="54"/>
      <c r="G30" s="8">
        <f>IF(C30="","",'Liste 1'!D30+'Liste 2'!D30+'Liste 3'!D30+'Liste 4'!D30+'Liste 5'!D30+'Liste 6'!D30+'Liste 7'!D30+'Liste 8'!D30+'Liste 9'!D30+'Liste 10'!D30)</f>
      </c>
      <c r="H30" s="8">
        <f>IF(C30="","",'Externe Zertifikate'!D30)</f>
      </c>
      <c r="I30" s="8">
        <f>IF('Liste der Sammler'!E30="","",'Liste der Sammler'!E30)</f>
      </c>
      <c r="J30" s="8">
        <f>IF('Liste der Sammler'!F30="","",'Liste der Sammler'!F30)</f>
      </c>
      <c r="K30" s="9">
        <f t="shared" si="1"/>
      </c>
      <c r="L30" s="9">
        <f t="shared" si="2"/>
      </c>
    </row>
    <row r="31" spans="1:12" ht="12.75">
      <c r="A31" s="1">
        <v>23</v>
      </c>
      <c r="B31" s="1">
        <f>IF('Liste der Sammler'!B31="","",'Liste der Sammler'!B31)</f>
      </c>
      <c r="C31" s="1">
        <f>IF('Liste der Sammler'!C31="","",'Liste der Sammler'!C31)</f>
      </c>
      <c r="D31" s="1">
        <f>IF('Liste der Sammler'!D31="","",'Liste der Sammler'!D31)</f>
      </c>
      <c r="E31" s="53">
        <f t="shared" si="0"/>
      </c>
      <c r="F31" s="54"/>
      <c r="G31" s="8">
        <f>IF(C31="","",'Liste 1'!D31+'Liste 2'!D31+'Liste 3'!D31+'Liste 4'!D31+'Liste 5'!D31+'Liste 6'!D31+'Liste 7'!D31+'Liste 8'!D31+'Liste 9'!D31+'Liste 10'!D31)</f>
      </c>
      <c r="H31" s="8">
        <f>IF(C31="","",'Externe Zertifikate'!D31)</f>
      </c>
      <c r="I31" s="8">
        <f>IF('Liste der Sammler'!E31="","",'Liste der Sammler'!E31)</f>
      </c>
      <c r="J31" s="8">
        <f>IF('Liste der Sammler'!F31="","",'Liste der Sammler'!F31)</f>
      </c>
      <c r="K31" s="9">
        <f t="shared" si="1"/>
      </c>
      <c r="L31" s="9">
        <f t="shared" si="2"/>
      </c>
    </row>
    <row r="32" spans="1:12" ht="12.75">
      <c r="A32" s="1">
        <v>24</v>
      </c>
      <c r="B32" s="1">
        <f>IF('Liste der Sammler'!B32="","",'Liste der Sammler'!B32)</f>
      </c>
      <c r="C32" s="1">
        <f>IF('Liste der Sammler'!C32="","",'Liste der Sammler'!C32)</f>
      </c>
      <c r="D32" s="1">
        <f>IF('Liste der Sammler'!D32="","",'Liste der Sammler'!D32)</f>
      </c>
      <c r="E32" s="53">
        <f t="shared" si="0"/>
      </c>
      <c r="F32" s="54"/>
      <c r="G32" s="8">
        <f>IF(C32="","",'Liste 1'!D32+'Liste 2'!D32+'Liste 3'!D32+'Liste 4'!D32+'Liste 5'!D32+'Liste 6'!D32+'Liste 7'!D32+'Liste 8'!D32+'Liste 9'!D32+'Liste 10'!D32)</f>
      </c>
      <c r="H32" s="8">
        <f>IF(C32="","",'Externe Zertifikate'!D32)</f>
      </c>
      <c r="I32" s="8">
        <f>IF('Liste der Sammler'!E32="","",'Liste der Sammler'!E32)</f>
      </c>
      <c r="J32" s="8">
        <f>IF('Liste der Sammler'!F32="","",'Liste der Sammler'!F32)</f>
      </c>
      <c r="K32" s="9">
        <f t="shared" si="1"/>
      </c>
      <c r="L32" s="9">
        <f t="shared" si="2"/>
      </c>
    </row>
    <row r="33" spans="1:12" ht="12.75">
      <c r="A33" s="1">
        <v>25</v>
      </c>
      <c r="B33" s="1">
        <f>IF('Liste der Sammler'!B33="","",'Liste der Sammler'!B33)</f>
      </c>
      <c r="C33" s="1">
        <f>IF('Liste der Sammler'!C33="","",'Liste der Sammler'!C33)</f>
      </c>
      <c r="D33" s="1">
        <f>IF('Liste der Sammler'!D33="","",'Liste der Sammler'!D33)</f>
      </c>
      <c r="E33" s="53">
        <f t="shared" si="0"/>
      </c>
      <c r="F33" s="54"/>
      <c r="G33" s="8">
        <f>IF(C33="","",'Liste 1'!D33+'Liste 2'!D33+'Liste 3'!D33+'Liste 4'!D33+'Liste 5'!D33+'Liste 6'!D33+'Liste 7'!D33+'Liste 8'!D33+'Liste 9'!D33+'Liste 10'!D33)</f>
      </c>
      <c r="H33" s="8">
        <f>IF(C33="","",'Externe Zertifikate'!D33)</f>
      </c>
      <c r="I33" s="8">
        <f>IF('Liste der Sammler'!E33="","",'Liste der Sammler'!E33)</f>
      </c>
      <c r="J33" s="8">
        <f>IF('Liste der Sammler'!F33="","",'Liste der Sammler'!F33)</f>
      </c>
      <c r="K33" s="9">
        <f t="shared" si="1"/>
      </c>
      <c r="L33" s="9">
        <f t="shared" si="2"/>
      </c>
    </row>
    <row r="34" spans="1:12" ht="12.75">
      <c r="A34" s="1">
        <v>26</v>
      </c>
      <c r="B34" s="1">
        <f>IF('Liste der Sammler'!B34="","",'Liste der Sammler'!B34)</f>
      </c>
      <c r="C34" s="1">
        <f>IF('Liste der Sammler'!C34="","",'Liste der Sammler'!C34)</f>
      </c>
      <c r="D34" s="1">
        <f>IF('Liste der Sammler'!D34="","",'Liste der Sammler'!D34)</f>
      </c>
      <c r="E34" s="53">
        <f t="shared" si="0"/>
      </c>
      <c r="F34" s="54"/>
      <c r="G34" s="8">
        <f>IF(C34="","",'Liste 1'!D34+'Liste 2'!D34+'Liste 3'!D34+'Liste 4'!D34+'Liste 5'!D34+'Liste 6'!D34+'Liste 7'!D34+'Liste 8'!D34+'Liste 9'!D34+'Liste 10'!D34)</f>
      </c>
      <c r="H34" s="8">
        <f>IF(C34="","",'Externe Zertifikate'!D34)</f>
      </c>
      <c r="I34" s="8">
        <f>IF('Liste der Sammler'!E34="","",'Liste der Sammler'!E34)</f>
      </c>
      <c r="J34" s="8">
        <f>IF('Liste der Sammler'!F34="","",'Liste der Sammler'!F34)</f>
      </c>
      <c r="K34" s="9">
        <f t="shared" si="1"/>
      </c>
      <c r="L34" s="9">
        <f t="shared" si="2"/>
      </c>
    </row>
    <row r="35" spans="1:12" ht="12.75">
      <c r="A35" s="1">
        <v>27</v>
      </c>
      <c r="B35" s="1">
        <f>IF('Liste der Sammler'!B35="","",'Liste der Sammler'!B35)</f>
      </c>
      <c r="C35" s="1">
        <f>IF('Liste der Sammler'!C35="","",'Liste der Sammler'!C35)</f>
      </c>
      <c r="D35" s="1">
        <f>IF('Liste der Sammler'!D35="","",'Liste der Sammler'!D35)</f>
      </c>
      <c r="E35" s="53">
        <f t="shared" si="0"/>
      </c>
      <c r="F35" s="54"/>
      <c r="G35" s="8">
        <f>IF(C35="","",'Liste 1'!D35+'Liste 2'!D35+'Liste 3'!D35+'Liste 4'!D35+'Liste 5'!D35+'Liste 6'!D35+'Liste 7'!D35+'Liste 8'!D35+'Liste 9'!D35+'Liste 10'!D35)</f>
      </c>
      <c r="H35" s="8">
        <f>IF(C35="","",'Externe Zertifikate'!D35)</f>
      </c>
      <c r="I35" s="8">
        <f>IF('Liste der Sammler'!E35="","",'Liste der Sammler'!E35)</f>
      </c>
      <c r="J35" s="8">
        <f>IF('Liste der Sammler'!F35="","",'Liste der Sammler'!F35)</f>
      </c>
      <c r="K35" s="9">
        <f t="shared" si="1"/>
      </c>
      <c r="L35" s="9">
        <f t="shared" si="2"/>
      </c>
    </row>
    <row r="36" spans="1:12" ht="12.75">
      <c r="A36" s="1">
        <v>28</v>
      </c>
      <c r="B36" s="1">
        <f>IF('Liste der Sammler'!B36="","",'Liste der Sammler'!B36)</f>
      </c>
      <c r="C36" s="1">
        <f>IF('Liste der Sammler'!C36="","",'Liste der Sammler'!C36)</f>
      </c>
      <c r="D36" s="1">
        <f>IF('Liste der Sammler'!D36="","",'Liste der Sammler'!D36)</f>
      </c>
      <c r="E36" s="53">
        <f t="shared" si="0"/>
      </c>
      <c r="F36" s="54"/>
      <c r="G36" s="8">
        <f>IF(C36="","",'Liste 1'!D36+'Liste 2'!D36+'Liste 3'!D36+'Liste 4'!D36+'Liste 5'!D36+'Liste 6'!D36+'Liste 7'!D36+'Liste 8'!D36+'Liste 9'!D36+'Liste 10'!D36)</f>
      </c>
      <c r="H36" s="8">
        <f>IF(C36="","",'Externe Zertifikate'!D36)</f>
      </c>
      <c r="I36" s="8">
        <f>IF('Liste der Sammler'!E36="","",'Liste der Sammler'!E36)</f>
      </c>
      <c r="J36" s="8">
        <f>IF('Liste der Sammler'!F36="","",'Liste der Sammler'!F36)</f>
      </c>
      <c r="K36" s="9">
        <f t="shared" si="1"/>
      </c>
      <c r="L36" s="9">
        <f t="shared" si="2"/>
      </c>
    </row>
    <row r="37" spans="1:12" ht="12.75">
      <c r="A37" s="1">
        <v>29</v>
      </c>
      <c r="B37" s="1">
        <f>IF('Liste der Sammler'!B37="","",'Liste der Sammler'!B37)</f>
      </c>
      <c r="C37" s="1">
        <f>IF('Liste der Sammler'!C37="","",'Liste der Sammler'!C37)</f>
      </c>
      <c r="D37" s="1">
        <f>IF('Liste der Sammler'!D37="","",'Liste der Sammler'!D37)</f>
      </c>
      <c r="E37" s="53">
        <f t="shared" si="0"/>
      </c>
      <c r="F37" s="54"/>
      <c r="G37" s="8">
        <f>IF(C37="","",'Liste 1'!D37+'Liste 2'!D37+'Liste 3'!D37+'Liste 4'!D37+'Liste 5'!D37+'Liste 6'!D37+'Liste 7'!D37+'Liste 8'!D37+'Liste 9'!D37+'Liste 10'!D37)</f>
      </c>
      <c r="H37" s="8">
        <f>IF(C37="","",'Externe Zertifikate'!D37)</f>
      </c>
      <c r="I37" s="8">
        <f>IF('Liste der Sammler'!E37="","",'Liste der Sammler'!E37)</f>
      </c>
      <c r="J37" s="8">
        <f>IF('Liste der Sammler'!F37="","",'Liste der Sammler'!F37)</f>
      </c>
      <c r="K37" s="9">
        <f t="shared" si="1"/>
      </c>
      <c r="L37" s="9">
        <f t="shared" si="2"/>
      </c>
    </row>
    <row r="38" spans="1:12" ht="12.75">
      <c r="A38" s="1">
        <v>30</v>
      </c>
      <c r="B38" s="1">
        <f>IF('Liste der Sammler'!B38="","",'Liste der Sammler'!B38)</f>
      </c>
      <c r="C38" s="1">
        <f>IF('Liste der Sammler'!C38="","",'Liste der Sammler'!C38)</f>
      </c>
      <c r="D38" s="1">
        <f>IF('Liste der Sammler'!D38="","",'Liste der Sammler'!D38)</f>
      </c>
      <c r="E38" s="53">
        <f t="shared" si="0"/>
      </c>
      <c r="F38" s="54"/>
      <c r="G38" s="8">
        <f>IF(C38="","",'Liste 1'!D38+'Liste 2'!D38+'Liste 3'!D38+'Liste 4'!D38+'Liste 5'!D38+'Liste 6'!D38+'Liste 7'!D38+'Liste 8'!D38+'Liste 9'!D38+'Liste 10'!D38)</f>
      </c>
      <c r="H38" s="8">
        <f>IF(C38="","",'Externe Zertifikate'!D38)</f>
      </c>
      <c r="I38" s="8">
        <f>IF('Liste der Sammler'!E38="","",'Liste der Sammler'!E38)</f>
      </c>
      <c r="J38" s="8">
        <f>IF('Liste der Sammler'!F38="","",'Liste der Sammler'!F38)</f>
      </c>
      <c r="K38" s="9">
        <f t="shared" si="1"/>
      </c>
      <c r="L38" s="9">
        <f t="shared" si="2"/>
      </c>
    </row>
    <row r="39" spans="1:12" ht="12.75">
      <c r="A39" s="1">
        <v>31</v>
      </c>
      <c r="B39" s="1">
        <f>IF('Liste der Sammler'!B39="","",'Liste der Sammler'!B39)</f>
      </c>
      <c r="C39" s="1">
        <f>IF('Liste der Sammler'!C39="","",'Liste der Sammler'!C39)</f>
      </c>
      <c r="D39" s="1">
        <f>IF('Liste der Sammler'!D39="","",'Liste der Sammler'!D39)</f>
      </c>
      <c r="E39" s="53">
        <f t="shared" si="0"/>
      </c>
      <c r="F39" s="54"/>
      <c r="G39" s="8">
        <f>IF(C39="","",'Liste 1'!D39+'Liste 2'!D39+'Liste 3'!D39+'Liste 4'!D39+'Liste 5'!D39+'Liste 6'!D39+'Liste 7'!D39+'Liste 8'!D39+'Liste 9'!D39+'Liste 10'!D39)</f>
      </c>
      <c r="H39" s="8">
        <f>IF(C39="","",'Externe Zertifikate'!D39)</f>
      </c>
      <c r="I39" s="8">
        <f>IF('Liste der Sammler'!E39="","",'Liste der Sammler'!E39)</f>
      </c>
      <c r="J39" s="8">
        <f>IF('Liste der Sammler'!F39="","",'Liste der Sammler'!F39)</f>
      </c>
      <c r="K39" s="9">
        <f t="shared" si="1"/>
      </c>
      <c r="L39" s="9">
        <f t="shared" si="2"/>
      </c>
    </row>
    <row r="40" spans="1:12" ht="12.75">
      <c r="A40" s="1">
        <v>32</v>
      </c>
      <c r="B40" s="1">
        <f>IF('Liste der Sammler'!B40="","",'Liste der Sammler'!B40)</f>
      </c>
      <c r="C40" s="1">
        <f>IF('Liste der Sammler'!C40="","",'Liste der Sammler'!C40)</f>
      </c>
      <c r="D40" s="1">
        <f>IF('Liste der Sammler'!D40="","",'Liste der Sammler'!D40)</f>
      </c>
      <c r="E40" s="53">
        <f t="shared" si="0"/>
      </c>
      <c r="F40" s="54"/>
      <c r="G40" s="8">
        <f>IF(C40="","",'Liste 1'!D40+'Liste 2'!D40+'Liste 3'!D40+'Liste 4'!D40+'Liste 5'!D40+'Liste 6'!D40+'Liste 7'!D40+'Liste 8'!D40+'Liste 9'!D40+'Liste 10'!D40)</f>
      </c>
      <c r="H40" s="8">
        <f>IF(C40="","",'Externe Zertifikate'!D40)</f>
      </c>
      <c r="I40" s="8">
        <f>IF('Liste der Sammler'!E40="","",'Liste der Sammler'!E40)</f>
      </c>
      <c r="J40" s="8">
        <f>IF('Liste der Sammler'!F40="","",'Liste der Sammler'!F40)</f>
      </c>
      <c r="K40" s="9">
        <f t="shared" si="1"/>
      </c>
      <c r="L40" s="9">
        <f t="shared" si="2"/>
      </c>
    </row>
    <row r="41" spans="1:12" ht="12.75">
      <c r="A41" s="1">
        <v>33</v>
      </c>
      <c r="B41" s="1">
        <f>IF('Liste der Sammler'!B41="","",'Liste der Sammler'!B41)</f>
      </c>
      <c r="C41" s="1">
        <f>IF('Liste der Sammler'!C41="","",'Liste der Sammler'!C41)</f>
      </c>
      <c r="D41" s="1">
        <f>IF('Liste der Sammler'!D41="","",'Liste der Sammler'!D41)</f>
      </c>
      <c r="E41" s="53">
        <f t="shared" si="0"/>
      </c>
      <c r="F41" s="54"/>
      <c r="G41" s="8">
        <f>IF(C41="","",'Liste 1'!D41+'Liste 2'!D41+'Liste 3'!D41+'Liste 4'!D41+'Liste 5'!D41+'Liste 6'!D41+'Liste 7'!D41+'Liste 8'!D41+'Liste 9'!D41+'Liste 10'!D41)</f>
      </c>
      <c r="H41" s="8">
        <f>IF(C41="","",'Externe Zertifikate'!D41)</f>
      </c>
      <c r="I41" s="8">
        <f>IF('Liste der Sammler'!E41="","",'Liste der Sammler'!E41)</f>
      </c>
      <c r="J41" s="8">
        <f>IF('Liste der Sammler'!F41="","",'Liste der Sammler'!F41)</f>
      </c>
      <c r="K41" s="9">
        <f t="shared" si="1"/>
      </c>
      <c r="L41" s="9">
        <f t="shared" si="2"/>
      </c>
    </row>
    <row r="42" spans="1:12" ht="12.75">
      <c r="A42" s="1">
        <v>34</v>
      </c>
      <c r="B42" s="1">
        <f>IF('Liste der Sammler'!B42="","",'Liste der Sammler'!B42)</f>
      </c>
      <c r="C42" s="1">
        <f>IF('Liste der Sammler'!C42="","",'Liste der Sammler'!C42)</f>
      </c>
      <c r="D42" s="1">
        <f>IF('Liste der Sammler'!D42="","",'Liste der Sammler'!D42)</f>
      </c>
      <c r="E42" s="53">
        <f t="shared" si="0"/>
      </c>
      <c r="F42" s="54"/>
      <c r="G42" s="8">
        <f>IF(C42="","",'Liste 1'!D42+'Liste 2'!D42+'Liste 3'!D42+'Liste 4'!D42+'Liste 5'!D42+'Liste 6'!D42+'Liste 7'!D42+'Liste 8'!D42+'Liste 9'!D42+'Liste 10'!D42)</f>
      </c>
      <c r="H42" s="8">
        <f>IF(C42="","",'Externe Zertifikate'!D42)</f>
      </c>
      <c r="I42" s="8">
        <f>IF('Liste der Sammler'!E42="","",'Liste der Sammler'!E42)</f>
      </c>
      <c r="J42" s="8">
        <f>IF('Liste der Sammler'!F42="","",'Liste der Sammler'!F42)</f>
      </c>
      <c r="K42" s="9">
        <f t="shared" si="1"/>
      </c>
      <c r="L42" s="9">
        <f t="shared" si="2"/>
      </c>
    </row>
    <row r="43" spans="1:12" ht="12.75">
      <c r="A43" s="1">
        <v>35</v>
      </c>
      <c r="B43" s="1">
        <f>IF('Liste der Sammler'!B43="","",'Liste der Sammler'!B43)</f>
      </c>
      <c r="C43" s="1">
        <f>IF('Liste der Sammler'!C43="","",'Liste der Sammler'!C43)</f>
      </c>
      <c r="D43" s="1">
        <f>IF('Liste der Sammler'!D43="","",'Liste der Sammler'!D43)</f>
      </c>
      <c r="E43" s="53">
        <f t="shared" si="0"/>
      </c>
      <c r="F43" s="54"/>
      <c r="G43" s="8">
        <f>IF(C43="","",'Liste 1'!D43+'Liste 2'!D43+'Liste 3'!D43+'Liste 4'!D43+'Liste 5'!D43+'Liste 6'!D43+'Liste 7'!D43+'Liste 8'!D43+'Liste 9'!D43+'Liste 10'!D43)</f>
      </c>
      <c r="H43" s="8">
        <f>IF(C43="","",'Externe Zertifikate'!D43)</f>
      </c>
      <c r="I43" s="8">
        <f>IF('Liste der Sammler'!E43="","",'Liste der Sammler'!E43)</f>
      </c>
      <c r="J43" s="8">
        <f>IF('Liste der Sammler'!F43="","",'Liste der Sammler'!F43)</f>
      </c>
      <c r="K43" s="9">
        <f t="shared" si="1"/>
      </c>
      <c r="L43" s="9">
        <f t="shared" si="2"/>
      </c>
    </row>
    <row r="44" spans="1:12" ht="12.75">
      <c r="A44" s="1">
        <v>36</v>
      </c>
      <c r="B44" s="1">
        <f>IF('Liste der Sammler'!B44="","",'Liste der Sammler'!B44)</f>
      </c>
      <c r="C44" s="1">
        <f>IF('Liste der Sammler'!C44="","",'Liste der Sammler'!C44)</f>
      </c>
      <c r="D44" s="1">
        <f>IF('Liste der Sammler'!D44="","",'Liste der Sammler'!D44)</f>
      </c>
      <c r="E44" s="53">
        <f t="shared" si="0"/>
      </c>
      <c r="F44" s="54"/>
      <c r="G44" s="8">
        <f>IF(C44="","",'Liste 1'!D44+'Liste 2'!D44+'Liste 3'!D44+'Liste 4'!D44+'Liste 5'!D44+'Liste 6'!D44+'Liste 7'!D44+'Liste 8'!D44+'Liste 9'!D44+'Liste 10'!D44)</f>
      </c>
      <c r="H44" s="8">
        <f>IF(C44="","",'Externe Zertifikate'!D44)</f>
      </c>
      <c r="I44" s="8">
        <f>IF('Liste der Sammler'!E44="","",'Liste der Sammler'!E44)</f>
      </c>
      <c r="J44" s="8">
        <f>IF('Liste der Sammler'!F44="","",'Liste der Sammler'!F44)</f>
      </c>
      <c r="K44" s="9">
        <f t="shared" si="1"/>
      </c>
      <c r="L44" s="9">
        <f t="shared" si="2"/>
      </c>
    </row>
    <row r="45" spans="1:12" ht="12.75">
      <c r="A45" s="1">
        <v>37</v>
      </c>
      <c r="B45" s="1">
        <f>IF('Liste der Sammler'!B45="","",'Liste der Sammler'!B45)</f>
      </c>
      <c r="C45" s="1">
        <f>IF('Liste der Sammler'!C45="","",'Liste der Sammler'!C45)</f>
      </c>
      <c r="D45" s="1">
        <f>IF('Liste der Sammler'!D45="","",'Liste der Sammler'!D45)</f>
      </c>
      <c r="E45" s="53">
        <f t="shared" si="0"/>
      </c>
      <c r="F45" s="54"/>
      <c r="G45" s="8">
        <f>IF(C45="","",'Liste 1'!D45+'Liste 2'!D45+'Liste 3'!D45+'Liste 4'!D45+'Liste 5'!D45+'Liste 6'!D45+'Liste 7'!D45+'Liste 8'!D45+'Liste 9'!D45+'Liste 10'!D45)</f>
      </c>
      <c r="H45" s="8">
        <f>IF(C45="","",'Externe Zertifikate'!D45)</f>
      </c>
      <c r="I45" s="8">
        <f>IF('Liste der Sammler'!E45="","",'Liste der Sammler'!E45)</f>
      </c>
      <c r="J45" s="8">
        <f>IF('Liste der Sammler'!F45="","",'Liste der Sammler'!F45)</f>
      </c>
      <c r="K45" s="9">
        <f t="shared" si="1"/>
      </c>
      <c r="L45" s="9">
        <f t="shared" si="2"/>
      </c>
    </row>
    <row r="46" spans="1:12" ht="12.75">
      <c r="A46" s="1">
        <v>38</v>
      </c>
      <c r="B46" s="1">
        <f>IF('Liste der Sammler'!B46="","",'Liste der Sammler'!B46)</f>
      </c>
      <c r="C46" s="1">
        <f>IF('Liste der Sammler'!C46="","",'Liste der Sammler'!C46)</f>
      </c>
      <c r="D46" s="1">
        <f>IF('Liste der Sammler'!D46="","",'Liste der Sammler'!D46)</f>
      </c>
      <c r="E46" s="53">
        <f t="shared" si="0"/>
      </c>
      <c r="F46" s="54"/>
      <c r="G46" s="8">
        <f>IF(C46="","",'Liste 1'!D46+'Liste 2'!D46+'Liste 3'!D46+'Liste 4'!D46+'Liste 5'!D46+'Liste 6'!D46+'Liste 7'!D46+'Liste 8'!D46+'Liste 9'!D46+'Liste 10'!D46)</f>
      </c>
      <c r="H46" s="8">
        <f>IF(C46="","",'Externe Zertifikate'!D46)</f>
      </c>
      <c r="I46" s="8">
        <f>IF('Liste der Sammler'!E46="","",'Liste der Sammler'!E46)</f>
      </c>
      <c r="J46" s="8">
        <f>IF('Liste der Sammler'!F46="","",'Liste der Sammler'!F46)</f>
      </c>
      <c r="K46" s="9">
        <f t="shared" si="1"/>
      </c>
      <c r="L46" s="9">
        <f t="shared" si="2"/>
      </c>
    </row>
    <row r="47" spans="1:12" ht="12.75">
      <c r="A47" s="1">
        <v>39</v>
      </c>
      <c r="B47" s="1">
        <f>IF('Liste der Sammler'!B47="","",'Liste der Sammler'!B47)</f>
      </c>
      <c r="C47" s="1">
        <f>IF('Liste der Sammler'!C47="","",'Liste der Sammler'!C47)</f>
      </c>
      <c r="D47" s="1">
        <f>IF('Liste der Sammler'!D47="","",'Liste der Sammler'!D47)</f>
      </c>
      <c r="E47" s="53">
        <f t="shared" si="0"/>
      </c>
      <c r="F47" s="54"/>
      <c r="G47" s="8">
        <f>IF(C47="","",'Liste 1'!D47+'Liste 2'!D47+'Liste 3'!D47+'Liste 4'!D47+'Liste 5'!D47+'Liste 6'!D47+'Liste 7'!D47+'Liste 8'!D47+'Liste 9'!D47+'Liste 10'!D47)</f>
      </c>
      <c r="H47" s="8">
        <f>IF(C47="","",'Externe Zertifikate'!D47)</f>
      </c>
      <c r="I47" s="8">
        <f>IF('Liste der Sammler'!E47="","",'Liste der Sammler'!E47)</f>
      </c>
      <c r="J47" s="8">
        <f>IF('Liste der Sammler'!F47="","",'Liste der Sammler'!F47)</f>
      </c>
      <c r="K47" s="9">
        <f t="shared" si="1"/>
      </c>
      <c r="L47" s="9">
        <f t="shared" si="2"/>
      </c>
    </row>
    <row r="48" spans="1:12" ht="12.75">
      <c r="A48" s="1">
        <v>40</v>
      </c>
      <c r="B48" s="1">
        <f>IF('Liste der Sammler'!B48="","",'Liste der Sammler'!B48)</f>
      </c>
      <c r="C48" s="1">
        <f>IF('Liste der Sammler'!C48="","",'Liste der Sammler'!C48)</f>
      </c>
      <c r="D48" s="1">
        <f>IF('Liste der Sammler'!D48="","",'Liste der Sammler'!D48)</f>
      </c>
      <c r="E48" s="53">
        <f t="shared" si="0"/>
      </c>
      <c r="F48" s="54"/>
      <c r="G48" s="8">
        <f>IF(C48="","",'Liste 1'!D48+'Liste 2'!D48+'Liste 3'!D48+'Liste 4'!D48+'Liste 5'!D48+'Liste 6'!D48+'Liste 7'!D48+'Liste 8'!D48+'Liste 9'!D48+'Liste 10'!D48)</f>
      </c>
      <c r="H48" s="8">
        <f>IF(C48="","",'Externe Zertifikate'!D48)</f>
      </c>
      <c r="I48" s="8">
        <f>IF('Liste der Sammler'!E48="","",'Liste der Sammler'!E48)</f>
      </c>
      <c r="J48" s="8">
        <f>IF('Liste der Sammler'!F48="","",'Liste der Sammler'!F48)</f>
      </c>
      <c r="K48" s="9">
        <f t="shared" si="1"/>
      </c>
      <c r="L48" s="9">
        <f t="shared" si="2"/>
      </c>
    </row>
    <row r="49" spans="1:12" ht="12.75">
      <c r="A49" s="1">
        <v>41</v>
      </c>
      <c r="B49" s="1">
        <f>IF('Liste der Sammler'!B49="","",'Liste der Sammler'!B49)</f>
      </c>
      <c r="C49" s="1">
        <f>IF('Liste der Sammler'!C49="","",'Liste der Sammler'!C49)</f>
      </c>
      <c r="D49" s="1">
        <f>IF('Liste der Sammler'!D49="","",'Liste der Sammler'!D49)</f>
      </c>
      <c r="E49" s="53">
        <f t="shared" si="0"/>
      </c>
      <c r="F49" s="54"/>
      <c r="G49" s="8">
        <f>IF(C49="","",'Liste 1'!D49+'Liste 2'!D49+'Liste 3'!D49+'Liste 4'!D49+'Liste 5'!D49+'Liste 6'!D49+'Liste 7'!D49+'Liste 8'!D49+'Liste 9'!D49+'Liste 10'!D49)</f>
      </c>
      <c r="H49" s="8">
        <f>IF(C49="","",'Externe Zertifikate'!D49)</f>
      </c>
      <c r="I49" s="8">
        <f>IF('Liste der Sammler'!E49="","",'Liste der Sammler'!E49)</f>
      </c>
      <c r="J49" s="8">
        <f>IF('Liste der Sammler'!F49="","",'Liste der Sammler'!F49)</f>
      </c>
      <c r="K49" s="9">
        <f t="shared" si="1"/>
      </c>
      <c r="L49" s="9">
        <f t="shared" si="2"/>
      </c>
    </row>
    <row r="50" spans="1:12" ht="12.75">
      <c r="A50" s="1">
        <v>42</v>
      </c>
      <c r="B50" s="1">
        <f>IF('Liste der Sammler'!B50="","",'Liste der Sammler'!B50)</f>
      </c>
      <c r="C50" s="1">
        <f>IF('Liste der Sammler'!C50="","",'Liste der Sammler'!C50)</f>
      </c>
      <c r="D50" s="1">
        <f>IF('Liste der Sammler'!D50="","",'Liste der Sammler'!D50)</f>
      </c>
      <c r="E50" s="53">
        <f t="shared" si="0"/>
      </c>
      <c r="F50" s="54"/>
      <c r="G50" s="8">
        <f>IF(C50="","",'Liste 1'!D50+'Liste 2'!D50+'Liste 3'!D50+'Liste 4'!D50+'Liste 5'!D50+'Liste 6'!D50+'Liste 7'!D50+'Liste 8'!D50+'Liste 9'!D50+'Liste 10'!D50)</f>
      </c>
      <c r="H50" s="8">
        <f>IF(C50="","",'Externe Zertifikate'!D50)</f>
      </c>
      <c r="I50" s="8">
        <f>IF('Liste der Sammler'!E50="","",'Liste der Sammler'!E50)</f>
      </c>
      <c r="J50" s="8">
        <f>IF('Liste der Sammler'!F50="","",'Liste der Sammler'!F50)</f>
      </c>
      <c r="K50" s="9">
        <f t="shared" si="1"/>
      </c>
      <c r="L50" s="9">
        <f t="shared" si="2"/>
      </c>
    </row>
    <row r="51" spans="1:12" ht="12.75">
      <c r="A51" s="1">
        <v>43</v>
      </c>
      <c r="B51" s="1">
        <f>IF('Liste der Sammler'!B51="","",'Liste der Sammler'!B51)</f>
      </c>
      <c r="C51" s="1">
        <f>IF('Liste der Sammler'!C51="","",'Liste der Sammler'!C51)</f>
      </c>
      <c r="D51" s="1">
        <f>IF('Liste der Sammler'!D51="","",'Liste der Sammler'!D51)</f>
      </c>
      <c r="E51" s="53">
        <f t="shared" si="0"/>
      </c>
      <c r="F51" s="54"/>
      <c r="G51" s="8">
        <f>IF(C51="","",'Liste 1'!D51+'Liste 2'!D51+'Liste 3'!D51+'Liste 4'!D51+'Liste 5'!D51+'Liste 6'!D51+'Liste 7'!D51+'Liste 8'!D51+'Liste 9'!D51+'Liste 10'!D51)</f>
      </c>
      <c r="H51" s="8">
        <f>IF(C51="","",'Externe Zertifikate'!D51)</f>
      </c>
      <c r="I51" s="8">
        <f>IF('Liste der Sammler'!E51="","",'Liste der Sammler'!E51)</f>
      </c>
      <c r="J51" s="8">
        <f>IF('Liste der Sammler'!F51="","",'Liste der Sammler'!F51)</f>
      </c>
      <c r="K51" s="9">
        <f t="shared" si="1"/>
      </c>
      <c r="L51" s="9">
        <f t="shared" si="2"/>
      </c>
    </row>
    <row r="52" spans="1:12" ht="12.75">
      <c r="A52" s="1">
        <v>44</v>
      </c>
      <c r="B52" s="1">
        <f>IF('Liste der Sammler'!B52="","",'Liste der Sammler'!B52)</f>
      </c>
      <c r="C52" s="1">
        <f>IF('Liste der Sammler'!C52="","",'Liste der Sammler'!C52)</f>
      </c>
      <c r="D52" s="1">
        <f>IF('Liste der Sammler'!D52="","",'Liste der Sammler'!D52)</f>
      </c>
      <c r="E52" s="53">
        <f t="shared" si="0"/>
      </c>
      <c r="F52" s="54"/>
      <c r="G52" s="8">
        <f>IF(C52="","",'Liste 1'!D52+'Liste 2'!D52+'Liste 3'!D52+'Liste 4'!D52+'Liste 5'!D52+'Liste 6'!D52+'Liste 7'!D52+'Liste 8'!D52+'Liste 9'!D52+'Liste 10'!D52)</f>
      </c>
      <c r="H52" s="8">
        <f>IF(C52="","",'Externe Zertifikate'!D52)</f>
      </c>
      <c r="I52" s="8">
        <f>IF('Liste der Sammler'!E52="","",'Liste der Sammler'!E52)</f>
      </c>
      <c r="J52" s="8">
        <f>IF('Liste der Sammler'!F52="","",'Liste der Sammler'!F52)</f>
      </c>
      <c r="K52" s="9">
        <f t="shared" si="1"/>
      </c>
      <c r="L52" s="9">
        <f t="shared" si="2"/>
      </c>
    </row>
    <row r="53" spans="1:12" ht="12.75">
      <c r="A53" s="1">
        <v>45</v>
      </c>
      <c r="B53" s="1">
        <f>IF('Liste der Sammler'!B53="","",'Liste der Sammler'!B53)</f>
      </c>
      <c r="C53" s="1">
        <f>IF('Liste der Sammler'!C53="","",'Liste der Sammler'!C53)</f>
      </c>
      <c r="D53" s="1">
        <f>IF('Liste der Sammler'!D53="","",'Liste der Sammler'!D53)</f>
      </c>
      <c r="E53" s="53">
        <f t="shared" si="0"/>
      </c>
      <c r="F53" s="54"/>
      <c r="G53" s="8">
        <f>IF(C53="","",'Liste 1'!D53+'Liste 2'!D53+'Liste 3'!D53+'Liste 4'!D53+'Liste 5'!D53+'Liste 6'!D53+'Liste 7'!D53+'Liste 8'!D53+'Liste 9'!D53+'Liste 10'!D53)</f>
      </c>
      <c r="H53" s="8">
        <f>IF(C53="","",'Externe Zertifikate'!D53)</f>
      </c>
      <c r="I53" s="8">
        <f>IF('Liste der Sammler'!E53="","",'Liste der Sammler'!E53)</f>
      </c>
      <c r="J53" s="8">
        <f>IF('Liste der Sammler'!F53="","",'Liste der Sammler'!F53)</f>
      </c>
      <c r="K53" s="9">
        <f t="shared" si="1"/>
      </c>
      <c r="L53" s="9">
        <f t="shared" si="2"/>
      </c>
    </row>
    <row r="54" spans="1:12" ht="12.75">
      <c r="A54" s="1">
        <v>46</v>
      </c>
      <c r="B54" s="1">
        <f>IF('Liste der Sammler'!B54="","",'Liste der Sammler'!B54)</f>
      </c>
      <c r="C54" s="1">
        <f>IF('Liste der Sammler'!C54="","",'Liste der Sammler'!C54)</f>
      </c>
      <c r="D54" s="1">
        <f>IF('Liste der Sammler'!D54="","",'Liste der Sammler'!D54)</f>
      </c>
      <c r="E54" s="53">
        <f t="shared" si="0"/>
      </c>
      <c r="F54" s="54"/>
      <c r="G54" s="8">
        <f>IF(C54="","",'Liste 1'!D54+'Liste 2'!D54+'Liste 3'!D54+'Liste 4'!D54+'Liste 5'!D54+'Liste 6'!D54+'Liste 7'!D54+'Liste 8'!D54+'Liste 9'!D54+'Liste 10'!D54)</f>
      </c>
      <c r="H54" s="8">
        <f>IF(C54="","",'Externe Zertifikate'!D54)</f>
      </c>
      <c r="I54" s="8">
        <f>IF('Liste der Sammler'!E54="","",'Liste der Sammler'!E54)</f>
      </c>
      <c r="J54" s="8">
        <f>IF('Liste der Sammler'!F54="","",'Liste der Sammler'!F54)</f>
      </c>
      <c r="K54" s="9">
        <f t="shared" si="1"/>
      </c>
      <c r="L54" s="9">
        <f t="shared" si="2"/>
      </c>
    </row>
    <row r="55" spans="1:12" ht="12.75">
      <c r="A55" s="1">
        <v>47</v>
      </c>
      <c r="B55" s="1">
        <f>IF('Liste der Sammler'!B55="","",'Liste der Sammler'!B55)</f>
      </c>
      <c r="C55" s="1">
        <f>IF('Liste der Sammler'!C55="","",'Liste der Sammler'!C55)</f>
      </c>
      <c r="D55" s="1">
        <f>IF('Liste der Sammler'!D55="","",'Liste der Sammler'!D55)</f>
      </c>
      <c r="E55" s="53">
        <f t="shared" si="0"/>
      </c>
      <c r="F55" s="54"/>
      <c r="G55" s="8">
        <f>IF(C55="","",'Liste 1'!D55+'Liste 2'!D55+'Liste 3'!D55+'Liste 4'!D55+'Liste 5'!D55+'Liste 6'!D55+'Liste 7'!D55+'Liste 8'!D55+'Liste 9'!D55+'Liste 10'!D55)</f>
      </c>
      <c r="H55" s="8">
        <f>IF(C55="","",'Externe Zertifikate'!D55)</f>
      </c>
      <c r="I55" s="8">
        <f>IF('Liste der Sammler'!E55="","",'Liste der Sammler'!E55)</f>
      </c>
      <c r="J55" s="8">
        <f>IF('Liste der Sammler'!F55="","",'Liste der Sammler'!F55)</f>
      </c>
      <c r="K55" s="9">
        <f t="shared" si="1"/>
      </c>
      <c r="L55" s="9">
        <f t="shared" si="2"/>
      </c>
    </row>
    <row r="56" spans="1:12" ht="12.75">
      <c r="A56" s="1">
        <v>48</v>
      </c>
      <c r="B56" s="1">
        <f>IF('Liste der Sammler'!B56="","",'Liste der Sammler'!B56)</f>
      </c>
      <c r="C56" s="1">
        <f>IF('Liste der Sammler'!C56="","",'Liste der Sammler'!C56)</f>
      </c>
      <c r="D56" s="1">
        <f>IF('Liste der Sammler'!D56="","",'Liste der Sammler'!D56)</f>
      </c>
      <c r="E56" s="53">
        <f t="shared" si="0"/>
      </c>
      <c r="F56" s="54"/>
      <c r="G56" s="8">
        <f>IF(C56="","",'Liste 1'!D56+'Liste 2'!D56+'Liste 3'!D56+'Liste 4'!D56+'Liste 5'!D56+'Liste 6'!D56+'Liste 7'!D56+'Liste 8'!D56+'Liste 9'!D56+'Liste 10'!D56)</f>
      </c>
      <c r="H56" s="8">
        <f>IF(C56="","",'Externe Zertifikate'!D56)</f>
      </c>
      <c r="I56" s="8">
        <f>IF('Liste der Sammler'!E56="","",'Liste der Sammler'!E56)</f>
      </c>
      <c r="J56" s="8">
        <f>IF('Liste der Sammler'!F56="","",'Liste der Sammler'!F56)</f>
      </c>
      <c r="K56" s="9">
        <f t="shared" si="1"/>
      </c>
      <c r="L56" s="9">
        <f t="shared" si="2"/>
      </c>
    </row>
    <row r="57" spans="1:12" ht="12.75">
      <c r="A57" s="1">
        <v>49</v>
      </c>
      <c r="B57" s="1">
        <f>IF('Liste der Sammler'!B57="","",'Liste der Sammler'!B57)</f>
      </c>
      <c r="C57" s="1">
        <f>IF('Liste der Sammler'!C57="","",'Liste der Sammler'!C57)</f>
      </c>
      <c r="D57" s="1">
        <f>IF('Liste der Sammler'!D57="","",'Liste der Sammler'!D57)</f>
      </c>
      <c r="E57" s="53">
        <f t="shared" si="0"/>
      </c>
      <c r="F57" s="54"/>
      <c r="G57" s="8">
        <f>IF(C57="","",'Liste 1'!D57+'Liste 2'!D57+'Liste 3'!D57+'Liste 4'!D57+'Liste 5'!D57+'Liste 6'!D57+'Liste 7'!D57+'Liste 8'!D57+'Liste 9'!D57+'Liste 10'!D57)</f>
      </c>
      <c r="H57" s="8">
        <f>IF(C57="","",'Externe Zertifikate'!D57)</f>
      </c>
      <c r="I57" s="8">
        <f>IF('Liste der Sammler'!E57="","",'Liste der Sammler'!E57)</f>
      </c>
      <c r="J57" s="8">
        <f>IF('Liste der Sammler'!F57="","",'Liste der Sammler'!F57)</f>
      </c>
      <c r="K57" s="9">
        <f t="shared" si="1"/>
      </c>
      <c r="L57" s="9">
        <f t="shared" si="2"/>
      </c>
    </row>
    <row r="58" spans="1:12" ht="12.75">
      <c r="A58" s="1">
        <v>50</v>
      </c>
      <c r="B58" s="1">
        <f>IF('Liste der Sammler'!B58="","",'Liste der Sammler'!B58)</f>
      </c>
      <c r="C58" s="1">
        <f>IF('Liste der Sammler'!C58="","",'Liste der Sammler'!C58)</f>
      </c>
      <c r="D58" s="1">
        <f>IF('Liste der Sammler'!D58="","",'Liste der Sammler'!D58)</f>
      </c>
      <c r="E58" s="53">
        <f t="shared" si="0"/>
      </c>
      <c r="F58" s="54"/>
      <c r="G58" s="8">
        <f>IF(C58="","",'Liste 1'!D58+'Liste 2'!D58+'Liste 3'!D58+'Liste 4'!D58+'Liste 5'!D58+'Liste 6'!D58+'Liste 7'!D58+'Liste 8'!D58+'Liste 9'!D58+'Liste 10'!D58)</f>
      </c>
      <c r="H58" s="8">
        <f>IF(C58="","",'Externe Zertifikate'!D58)</f>
      </c>
      <c r="I58" s="8">
        <f>IF('Liste der Sammler'!E58="","",'Liste der Sammler'!E58)</f>
      </c>
      <c r="J58" s="8">
        <f>IF('Liste der Sammler'!F58="","",'Liste der Sammler'!F58)</f>
      </c>
      <c r="K58" s="9">
        <f t="shared" si="1"/>
      </c>
      <c r="L58" s="9">
        <f t="shared" si="2"/>
      </c>
    </row>
    <row r="59" spans="1:12" ht="12.75">
      <c r="A59" s="1">
        <v>51</v>
      </c>
      <c r="B59" s="1">
        <f>IF('Liste der Sammler'!B59="","",'Liste der Sammler'!B59)</f>
      </c>
      <c r="C59" s="1">
        <f>IF('Liste der Sammler'!C59="","",'Liste der Sammler'!C59)</f>
      </c>
      <c r="D59" s="1">
        <f>IF('Liste der Sammler'!D59="","",'Liste der Sammler'!D59)</f>
      </c>
      <c r="E59" s="53">
        <f t="shared" si="0"/>
      </c>
      <c r="F59" s="54"/>
      <c r="G59" s="8">
        <f>IF(C59="","",'Liste 1'!D59+'Liste 2'!D59+'Liste 3'!D59+'Liste 4'!D59+'Liste 5'!D59+'Liste 6'!D59+'Liste 7'!D59+'Liste 8'!D59+'Liste 9'!D59+'Liste 10'!D59)</f>
      </c>
      <c r="H59" s="8">
        <f>IF(C59="","",'Externe Zertifikate'!D59)</f>
      </c>
      <c r="I59" s="8">
        <f>IF('Liste der Sammler'!E59="","",'Liste der Sammler'!E59)</f>
      </c>
      <c r="J59" s="8">
        <f>IF('Liste der Sammler'!F59="","",'Liste der Sammler'!F59)</f>
      </c>
      <c r="K59" s="9">
        <f t="shared" si="1"/>
      </c>
      <c r="L59" s="9">
        <f t="shared" si="2"/>
      </c>
    </row>
    <row r="60" spans="1:12" ht="12.75">
      <c r="A60" s="1">
        <v>52</v>
      </c>
      <c r="B60" s="1">
        <f>IF('Liste der Sammler'!B60="","",'Liste der Sammler'!B60)</f>
      </c>
      <c r="C60" s="1">
        <f>IF('Liste der Sammler'!C60="","",'Liste der Sammler'!C60)</f>
      </c>
      <c r="D60" s="1">
        <f>IF('Liste der Sammler'!D60="","",'Liste der Sammler'!D60)</f>
      </c>
      <c r="E60" s="53">
        <f t="shared" si="0"/>
      </c>
      <c r="F60" s="54"/>
      <c r="G60" s="8">
        <f>IF(C60="","",'Liste 1'!D60+'Liste 2'!D60+'Liste 3'!D60+'Liste 4'!D60+'Liste 5'!D60+'Liste 6'!D60+'Liste 7'!D60+'Liste 8'!D60+'Liste 9'!D60+'Liste 10'!D60)</f>
      </c>
      <c r="H60" s="8">
        <f>IF(C60="","",'Externe Zertifikate'!D60)</f>
      </c>
      <c r="I60" s="8">
        <f>IF('Liste der Sammler'!E60="","",'Liste der Sammler'!E60)</f>
      </c>
      <c r="J60" s="8">
        <f>IF('Liste der Sammler'!F60="","",'Liste der Sammler'!F60)</f>
      </c>
      <c r="K60" s="9">
        <f t="shared" si="1"/>
      </c>
      <c r="L60" s="9">
        <f t="shared" si="2"/>
      </c>
    </row>
    <row r="61" spans="1:12" ht="12.75">
      <c r="A61" s="1">
        <v>53</v>
      </c>
      <c r="B61" s="1">
        <f>IF('Liste der Sammler'!B61="","",'Liste der Sammler'!B61)</f>
      </c>
      <c r="C61" s="1">
        <f>IF('Liste der Sammler'!C61="","",'Liste der Sammler'!C61)</f>
      </c>
      <c r="D61" s="1">
        <f>IF('Liste der Sammler'!D61="","",'Liste der Sammler'!D61)</f>
      </c>
      <c r="E61" s="53">
        <f t="shared" si="0"/>
      </c>
      <c r="F61" s="54"/>
      <c r="G61" s="8">
        <f>IF(C61="","",'Liste 1'!D61+'Liste 2'!D61+'Liste 3'!D61+'Liste 4'!D61+'Liste 5'!D61+'Liste 6'!D61+'Liste 7'!D61+'Liste 8'!D61+'Liste 9'!D61+'Liste 10'!D61)</f>
      </c>
      <c r="H61" s="8">
        <f>IF(C61="","",'Externe Zertifikate'!D61)</f>
      </c>
      <c r="I61" s="8">
        <f>IF('Liste der Sammler'!E61="","",'Liste der Sammler'!E61)</f>
      </c>
      <c r="J61" s="8">
        <f>IF('Liste der Sammler'!F61="","",'Liste der Sammler'!F61)</f>
      </c>
      <c r="K61" s="9">
        <f t="shared" si="1"/>
      </c>
      <c r="L61" s="9">
        <f t="shared" si="2"/>
      </c>
    </row>
    <row r="62" spans="1:12" ht="12.75">
      <c r="A62" s="1">
        <v>54</v>
      </c>
      <c r="B62" s="1">
        <f>IF('Liste der Sammler'!B62="","",'Liste der Sammler'!B62)</f>
      </c>
      <c r="C62" s="1">
        <f>IF('Liste der Sammler'!C62="","",'Liste der Sammler'!C62)</f>
      </c>
      <c r="D62" s="1">
        <f>IF('Liste der Sammler'!D62="","",'Liste der Sammler'!D62)</f>
      </c>
      <c r="E62" s="53">
        <f t="shared" si="0"/>
      </c>
      <c r="F62" s="54"/>
      <c r="G62" s="8">
        <f>IF(C62="","",'Liste 1'!D62+'Liste 2'!D62+'Liste 3'!D62+'Liste 4'!D62+'Liste 5'!D62+'Liste 6'!D62+'Liste 7'!D62+'Liste 8'!D62+'Liste 9'!D62+'Liste 10'!D62)</f>
      </c>
      <c r="H62" s="8">
        <f>IF(C62="","",'Externe Zertifikate'!D62)</f>
      </c>
      <c r="I62" s="8">
        <f>IF('Liste der Sammler'!E62="","",'Liste der Sammler'!E62)</f>
      </c>
      <c r="J62" s="8">
        <f>IF('Liste der Sammler'!F62="","",'Liste der Sammler'!F62)</f>
      </c>
      <c r="K62" s="9">
        <f t="shared" si="1"/>
      </c>
      <c r="L62" s="9">
        <f t="shared" si="2"/>
      </c>
    </row>
    <row r="63" spans="1:12" ht="12.75">
      <c r="A63" s="1">
        <v>55</v>
      </c>
      <c r="B63" s="1">
        <f>IF('Liste der Sammler'!B63="","",'Liste der Sammler'!B63)</f>
      </c>
      <c r="C63" s="1">
        <f>IF('Liste der Sammler'!C63="","",'Liste der Sammler'!C63)</f>
      </c>
      <c r="D63" s="1">
        <f>IF('Liste der Sammler'!D63="","",'Liste der Sammler'!D63)</f>
      </c>
      <c r="E63" s="53">
        <f t="shared" si="0"/>
      </c>
      <c r="F63" s="54"/>
      <c r="G63" s="8">
        <f>IF(C63="","",'Liste 1'!D63+'Liste 2'!D63+'Liste 3'!D63+'Liste 4'!D63+'Liste 5'!D63+'Liste 6'!D63+'Liste 7'!D63+'Liste 8'!D63+'Liste 9'!D63+'Liste 10'!D63)</f>
      </c>
      <c r="H63" s="8">
        <f>IF(C63="","",'Externe Zertifikate'!D63)</f>
      </c>
      <c r="I63" s="8">
        <f>IF('Liste der Sammler'!E63="","",'Liste der Sammler'!E63)</f>
      </c>
      <c r="J63" s="8">
        <f>IF('Liste der Sammler'!F63="","",'Liste der Sammler'!F63)</f>
      </c>
      <c r="K63" s="9">
        <f t="shared" si="1"/>
      </c>
      <c r="L63" s="9">
        <f t="shared" si="2"/>
      </c>
    </row>
    <row r="64" spans="1:12" ht="12.75">
      <c r="A64" s="1">
        <v>56</v>
      </c>
      <c r="B64" s="1">
        <f>IF('Liste der Sammler'!B64="","",'Liste der Sammler'!B64)</f>
      </c>
      <c r="C64" s="1">
        <f>IF('Liste der Sammler'!C64="","",'Liste der Sammler'!C64)</f>
      </c>
      <c r="D64" s="1">
        <f>IF('Liste der Sammler'!D64="","",'Liste der Sammler'!D64)</f>
      </c>
      <c r="E64" s="53">
        <f t="shared" si="0"/>
      </c>
      <c r="F64" s="54"/>
      <c r="G64" s="8">
        <f>IF(C64="","",'Liste 1'!D64+'Liste 2'!D64+'Liste 3'!D64+'Liste 4'!D64+'Liste 5'!D64+'Liste 6'!D64+'Liste 7'!D64+'Liste 8'!D64+'Liste 9'!D64+'Liste 10'!D64)</f>
      </c>
      <c r="H64" s="8">
        <f>IF(C64="","",'Externe Zertifikate'!D64)</f>
      </c>
      <c r="I64" s="8">
        <f>IF('Liste der Sammler'!E64="","",'Liste der Sammler'!E64)</f>
      </c>
      <c r="J64" s="8">
        <f>IF('Liste der Sammler'!F64="","",'Liste der Sammler'!F64)</f>
      </c>
      <c r="K64" s="9">
        <f t="shared" si="1"/>
      </c>
      <c r="L64" s="9">
        <f t="shared" si="2"/>
      </c>
    </row>
    <row r="65" spans="1:12" ht="12.75">
      <c r="A65" s="1">
        <v>57</v>
      </c>
      <c r="B65" s="1">
        <f>IF('Liste der Sammler'!B65="","",'Liste der Sammler'!B65)</f>
      </c>
      <c r="C65" s="1">
        <f>IF('Liste der Sammler'!C65="","",'Liste der Sammler'!C65)</f>
      </c>
      <c r="D65" s="1">
        <f>IF('Liste der Sammler'!D65="","",'Liste der Sammler'!D65)</f>
      </c>
      <c r="E65" s="53">
        <f t="shared" si="0"/>
      </c>
      <c r="F65" s="54"/>
      <c r="G65" s="8">
        <f>IF(C65="","",'Liste 1'!D65+'Liste 2'!D65+'Liste 3'!D65+'Liste 4'!D65+'Liste 5'!D65+'Liste 6'!D65+'Liste 7'!D65+'Liste 8'!D65+'Liste 9'!D65+'Liste 10'!D65)</f>
      </c>
      <c r="H65" s="8">
        <f>IF(C65="","",'Externe Zertifikate'!D65)</f>
      </c>
      <c r="I65" s="8">
        <f>IF('Liste der Sammler'!E65="","",'Liste der Sammler'!E65)</f>
      </c>
      <c r="J65" s="8">
        <f>IF('Liste der Sammler'!F65="","",'Liste der Sammler'!F65)</f>
      </c>
      <c r="K65" s="9">
        <f t="shared" si="1"/>
      </c>
      <c r="L65" s="9">
        <f t="shared" si="2"/>
      </c>
    </row>
    <row r="66" spans="1:12" ht="12.75">
      <c r="A66" s="1">
        <v>58</v>
      </c>
      <c r="B66" s="1">
        <f>IF('Liste der Sammler'!B66="","",'Liste der Sammler'!B66)</f>
      </c>
      <c r="C66" s="1">
        <f>IF('Liste der Sammler'!C66="","",'Liste der Sammler'!C66)</f>
      </c>
      <c r="D66" s="1">
        <f>IF('Liste der Sammler'!D66="","",'Liste der Sammler'!D66)</f>
      </c>
      <c r="E66" s="53">
        <f t="shared" si="0"/>
      </c>
      <c r="F66" s="54"/>
      <c r="G66" s="8">
        <f>IF(C66="","",'Liste 1'!D66+'Liste 2'!D66+'Liste 3'!D66+'Liste 4'!D66+'Liste 5'!D66+'Liste 6'!D66+'Liste 7'!D66+'Liste 8'!D66+'Liste 9'!D66+'Liste 10'!D66)</f>
      </c>
      <c r="H66" s="8">
        <f>IF(C66="","",'Externe Zertifikate'!D66)</f>
      </c>
      <c r="I66" s="8">
        <f>IF('Liste der Sammler'!E66="","",'Liste der Sammler'!E66)</f>
      </c>
      <c r="J66" s="8">
        <f>IF('Liste der Sammler'!F66="","",'Liste der Sammler'!F66)</f>
      </c>
      <c r="K66" s="9">
        <f t="shared" si="1"/>
      </c>
      <c r="L66" s="9">
        <f t="shared" si="2"/>
      </c>
    </row>
    <row r="67" spans="1:12" ht="12.75">
      <c r="A67" s="1">
        <v>59</v>
      </c>
      <c r="B67" s="1">
        <f>IF('Liste der Sammler'!B67="","",'Liste der Sammler'!B67)</f>
      </c>
      <c r="C67" s="1">
        <f>IF('Liste der Sammler'!C67="","",'Liste der Sammler'!C67)</f>
      </c>
      <c r="D67" s="1">
        <f>IF('Liste der Sammler'!D67="","",'Liste der Sammler'!D67)</f>
      </c>
      <c r="E67" s="53">
        <f t="shared" si="0"/>
      </c>
      <c r="F67" s="54"/>
      <c r="G67" s="8">
        <f>IF(C67="","",'Liste 1'!D67+'Liste 2'!D67+'Liste 3'!D67+'Liste 4'!D67+'Liste 5'!D67+'Liste 6'!D67+'Liste 7'!D67+'Liste 8'!D67+'Liste 9'!D67+'Liste 10'!D67)</f>
      </c>
      <c r="H67" s="8">
        <f>IF(C67="","",'Externe Zertifikate'!D67)</f>
      </c>
      <c r="I67" s="8">
        <f>IF('Liste der Sammler'!E67="","",'Liste der Sammler'!E67)</f>
      </c>
      <c r="J67" s="8">
        <f>IF('Liste der Sammler'!F67="","",'Liste der Sammler'!F67)</f>
      </c>
      <c r="K67" s="9">
        <f t="shared" si="1"/>
      </c>
      <c r="L67" s="9">
        <f t="shared" si="2"/>
      </c>
    </row>
    <row r="68" spans="1:12" ht="12.75">
      <c r="A68" s="1">
        <v>60</v>
      </c>
      <c r="B68" s="1">
        <f>IF('Liste der Sammler'!B68="","",'Liste der Sammler'!B68)</f>
      </c>
      <c r="C68" s="1">
        <f>IF('Liste der Sammler'!C68="","",'Liste der Sammler'!C68)</f>
      </c>
      <c r="D68" s="1">
        <f>IF('Liste der Sammler'!D68="","",'Liste der Sammler'!D68)</f>
      </c>
      <c r="E68" s="53">
        <f t="shared" si="0"/>
      </c>
      <c r="F68" s="54"/>
      <c r="G68" s="8">
        <f>IF(C68="","",'Liste 1'!D68+'Liste 2'!D68+'Liste 3'!D68+'Liste 4'!D68+'Liste 5'!D68+'Liste 6'!D68+'Liste 7'!D68+'Liste 8'!D68+'Liste 9'!D68+'Liste 10'!D68)</f>
      </c>
      <c r="H68" s="8">
        <f>IF(C68="","",'Externe Zertifikate'!D68)</f>
      </c>
      <c r="I68" s="8">
        <f>IF('Liste der Sammler'!E68="","",'Liste der Sammler'!E68)</f>
      </c>
      <c r="J68" s="8">
        <f>IF('Liste der Sammler'!F68="","",'Liste der Sammler'!F68)</f>
      </c>
      <c r="K68" s="9">
        <f t="shared" si="1"/>
      </c>
      <c r="L68" s="9">
        <f t="shared" si="2"/>
      </c>
    </row>
    <row r="69" spans="1:12" ht="12.75">
      <c r="A69" s="1">
        <v>61</v>
      </c>
      <c r="B69" s="1">
        <f>IF('Liste der Sammler'!B69="","",'Liste der Sammler'!B69)</f>
      </c>
      <c r="C69" s="1">
        <f>IF('Liste der Sammler'!C69="","",'Liste der Sammler'!C69)</f>
      </c>
      <c r="D69" s="1">
        <f>IF('Liste der Sammler'!D69="","",'Liste der Sammler'!D69)</f>
      </c>
      <c r="E69" s="53">
        <f t="shared" si="0"/>
      </c>
      <c r="F69" s="54"/>
      <c r="G69" s="8">
        <f>IF(C69="","",'Liste 1'!D69+'Liste 2'!D69+'Liste 3'!D69+'Liste 4'!D69+'Liste 5'!D69+'Liste 6'!D69+'Liste 7'!D69+'Liste 8'!D69+'Liste 9'!D69+'Liste 10'!D69)</f>
      </c>
      <c r="H69" s="8">
        <f>IF(C69="","",'Externe Zertifikate'!D69)</f>
      </c>
      <c r="I69" s="8">
        <f>IF('Liste der Sammler'!E69="","",'Liste der Sammler'!E69)</f>
      </c>
      <c r="J69" s="8">
        <f>IF('Liste der Sammler'!F69="","",'Liste der Sammler'!F69)</f>
      </c>
      <c r="K69" s="9">
        <f t="shared" si="1"/>
      </c>
      <c r="L69" s="9">
        <f t="shared" si="2"/>
      </c>
    </row>
    <row r="70" spans="1:12" ht="12.75">
      <c r="A70" s="1">
        <v>62</v>
      </c>
      <c r="B70" s="1">
        <f>IF('Liste der Sammler'!B70="","",'Liste der Sammler'!B70)</f>
      </c>
      <c r="C70" s="1">
        <f>IF('Liste der Sammler'!C70="","",'Liste der Sammler'!C70)</f>
      </c>
      <c r="D70" s="1">
        <f>IF('Liste der Sammler'!D70="","",'Liste der Sammler'!D70)</f>
      </c>
      <c r="E70" s="53">
        <f t="shared" si="0"/>
      </c>
      <c r="F70" s="54"/>
      <c r="G70" s="8">
        <f>IF(C70="","",'Liste 1'!D70+'Liste 2'!D70+'Liste 3'!D70+'Liste 4'!D70+'Liste 5'!D70+'Liste 6'!D70+'Liste 7'!D70+'Liste 8'!D70+'Liste 9'!D70+'Liste 10'!D70)</f>
      </c>
      <c r="H70" s="8">
        <f>IF(C70="","",'Externe Zertifikate'!D70)</f>
      </c>
      <c r="I70" s="8">
        <f>IF('Liste der Sammler'!E70="","",'Liste der Sammler'!E70)</f>
      </c>
      <c r="J70" s="8">
        <f>IF('Liste der Sammler'!F70="","",'Liste der Sammler'!F70)</f>
      </c>
      <c r="K70" s="9">
        <f t="shared" si="1"/>
      </c>
      <c r="L70" s="9">
        <f t="shared" si="2"/>
      </c>
    </row>
    <row r="71" spans="1:12" ht="12.75">
      <c r="A71" s="1">
        <v>63</v>
      </c>
      <c r="B71" s="1">
        <f>IF('Liste der Sammler'!B71="","",'Liste der Sammler'!B71)</f>
      </c>
      <c r="C71" s="1">
        <f>IF('Liste der Sammler'!C71="","",'Liste der Sammler'!C71)</f>
      </c>
      <c r="D71" s="1">
        <f>IF('Liste der Sammler'!D71="","",'Liste der Sammler'!D71)</f>
      </c>
      <c r="E71" s="53">
        <f t="shared" si="0"/>
      </c>
      <c r="F71" s="54"/>
      <c r="G71" s="8">
        <f>IF(C71="","",'Liste 1'!D71+'Liste 2'!D71+'Liste 3'!D71+'Liste 4'!D71+'Liste 5'!D71+'Liste 6'!D71+'Liste 7'!D71+'Liste 8'!D71+'Liste 9'!D71+'Liste 10'!D71)</f>
      </c>
      <c r="H71" s="8">
        <f>IF(C71="","",'Externe Zertifikate'!D71)</f>
      </c>
      <c r="I71" s="8">
        <f>IF('Liste der Sammler'!E71="","",'Liste der Sammler'!E71)</f>
      </c>
      <c r="J71" s="8">
        <f>IF('Liste der Sammler'!F71="","",'Liste der Sammler'!F71)</f>
      </c>
      <c r="K71" s="9">
        <f t="shared" si="1"/>
      </c>
      <c r="L71" s="9">
        <f t="shared" si="2"/>
      </c>
    </row>
    <row r="72" spans="1:12" ht="12.75">
      <c r="A72" s="1">
        <v>64</v>
      </c>
      <c r="B72" s="1">
        <f>IF('Liste der Sammler'!B72="","",'Liste der Sammler'!B72)</f>
      </c>
      <c r="C72" s="1">
        <f>IF('Liste der Sammler'!C72="","",'Liste der Sammler'!C72)</f>
      </c>
      <c r="D72" s="1">
        <f>IF('Liste der Sammler'!D72="","",'Liste der Sammler'!D72)</f>
      </c>
      <c r="E72" s="53">
        <f t="shared" si="0"/>
      </c>
      <c r="F72" s="54"/>
      <c r="G72" s="8">
        <f>IF(C72="","",'Liste 1'!D72+'Liste 2'!D72+'Liste 3'!D72+'Liste 4'!D72+'Liste 5'!D72+'Liste 6'!D72+'Liste 7'!D72+'Liste 8'!D72+'Liste 9'!D72+'Liste 10'!D72)</f>
      </c>
      <c r="H72" s="8">
        <f>IF(C72="","",'Externe Zertifikate'!D72)</f>
      </c>
      <c r="I72" s="8">
        <f>IF('Liste der Sammler'!E72="","",'Liste der Sammler'!E72)</f>
      </c>
      <c r="J72" s="8">
        <f>IF('Liste der Sammler'!F72="","",'Liste der Sammler'!F72)</f>
      </c>
      <c r="K72" s="9">
        <f t="shared" si="1"/>
      </c>
      <c r="L72" s="9">
        <f t="shared" si="2"/>
      </c>
    </row>
    <row r="73" spans="1:12" ht="12.75">
      <c r="A73" s="1">
        <v>65</v>
      </c>
      <c r="B73" s="1">
        <f>IF('Liste der Sammler'!B73="","",'Liste der Sammler'!B73)</f>
      </c>
      <c r="C73" s="1">
        <f>IF('Liste der Sammler'!C73="","",'Liste der Sammler'!C73)</f>
      </c>
      <c r="D73" s="1">
        <f>IF('Liste der Sammler'!D73="","",'Liste der Sammler'!D73)</f>
      </c>
      <c r="E73" s="53">
        <f t="shared" si="0"/>
      </c>
      <c r="F73" s="54"/>
      <c r="G73" s="8">
        <f>IF(C73="","",'Liste 1'!D73+'Liste 2'!D73+'Liste 3'!D73+'Liste 4'!D73+'Liste 5'!D73+'Liste 6'!D73+'Liste 7'!D73+'Liste 8'!D73+'Liste 9'!D73+'Liste 10'!D73)</f>
      </c>
      <c r="H73" s="8">
        <f>IF(C73="","",'Externe Zertifikate'!D73)</f>
      </c>
      <c r="I73" s="8">
        <f>IF('Liste der Sammler'!E73="","",'Liste der Sammler'!E73)</f>
      </c>
      <c r="J73" s="8">
        <f>IF('Liste der Sammler'!F73="","",'Liste der Sammler'!F73)</f>
      </c>
      <c r="K73" s="9">
        <f t="shared" si="1"/>
      </c>
      <c r="L73" s="9">
        <f t="shared" si="2"/>
      </c>
    </row>
    <row r="74" spans="1:12" ht="12.75">
      <c r="A74" s="1">
        <v>66</v>
      </c>
      <c r="B74" s="1">
        <f>IF('Liste der Sammler'!B74="","",'Liste der Sammler'!B74)</f>
      </c>
      <c r="C74" s="1">
        <f>IF('Liste der Sammler'!C74="","",'Liste der Sammler'!C74)</f>
      </c>
      <c r="D74" s="1">
        <f>IF('Liste der Sammler'!D74="","",'Liste der Sammler'!D74)</f>
      </c>
      <c r="E74" s="53">
        <f aca="true" t="shared" si="3" ref="E74:E137">IF(C74="","",G74+H74)</f>
      </c>
      <c r="F74" s="54"/>
      <c r="G74" s="8">
        <f>IF(C74="","",'Liste 1'!D74+'Liste 2'!D74+'Liste 3'!D74+'Liste 4'!D74+'Liste 5'!D74+'Liste 6'!D74+'Liste 7'!D74+'Liste 8'!D74+'Liste 9'!D74+'Liste 10'!D74)</f>
      </c>
      <c r="H74" s="8">
        <f>IF(C74="","",'Externe Zertifikate'!D74)</f>
      </c>
      <c r="I74" s="8">
        <f>IF('Liste der Sammler'!E74="","",'Liste der Sammler'!E74)</f>
      </c>
      <c r="J74" s="8">
        <f>IF('Liste der Sammler'!F74="","",'Liste der Sammler'!F74)</f>
      </c>
      <c r="K74" s="9">
        <f aca="true" t="shared" si="4" ref="K74:K137">IF(I74="","",(ROUNDDOWN((E74+J74+(I74*100))/100,0)))</f>
      </c>
      <c r="L74" s="9">
        <f aca="true" t="shared" si="5" ref="L74:L137">IF(J74="","",MOD(E74+J74+(I74*100),100))</f>
      </c>
    </row>
    <row r="75" spans="1:12" ht="12.75">
      <c r="A75" s="1">
        <v>67</v>
      </c>
      <c r="B75" s="1">
        <f>IF('Liste der Sammler'!B75="","",'Liste der Sammler'!B75)</f>
      </c>
      <c r="C75" s="1">
        <f>IF('Liste der Sammler'!C75="","",'Liste der Sammler'!C75)</f>
      </c>
      <c r="D75" s="1">
        <f>IF('Liste der Sammler'!D75="","",'Liste der Sammler'!D75)</f>
      </c>
      <c r="E75" s="53">
        <f t="shared" si="3"/>
      </c>
      <c r="F75" s="54"/>
      <c r="G75" s="8">
        <f>IF(C75="","",'Liste 1'!D75+'Liste 2'!D75+'Liste 3'!D75+'Liste 4'!D75+'Liste 5'!D75+'Liste 6'!D75+'Liste 7'!D75+'Liste 8'!D75+'Liste 9'!D75+'Liste 10'!D75)</f>
      </c>
      <c r="H75" s="8">
        <f>IF(C75="","",'Externe Zertifikate'!D75)</f>
      </c>
      <c r="I75" s="8">
        <f>IF('Liste der Sammler'!E75="","",'Liste der Sammler'!E75)</f>
      </c>
      <c r="J75" s="8">
        <f>IF('Liste der Sammler'!F75="","",'Liste der Sammler'!F75)</f>
      </c>
      <c r="K75" s="9">
        <f t="shared" si="4"/>
      </c>
      <c r="L75" s="9">
        <f t="shared" si="5"/>
      </c>
    </row>
    <row r="76" spans="1:12" ht="12.75">
      <c r="A76" s="1">
        <v>68</v>
      </c>
      <c r="B76" s="1">
        <f>IF('Liste der Sammler'!B76="","",'Liste der Sammler'!B76)</f>
      </c>
      <c r="C76" s="1">
        <f>IF('Liste der Sammler'!C76="","",'Liste der Sammler'!C76)</f>
      </c>
      <c r="D76" s="1">
        <f>IF('Liste der Sammler'!D76="","",'Liste der Sammler'!D76)</f>
      </c>
      <c r="E76" s="53">
        <f t="shared" si="3"/>
      </c>
      <c r="F76" s="54"/>
      <c r="G76" s="8">
        <f>IF(C76="","",'Liste 1'!D76+'Liste 2'!D76+'Liste 3'!D76+'Liste 4'!D76+'Liste 5'!D76+'Liste 6'!D76+'Liste 7'!D76+'Liste 8'!D76+'Liste 9'!D76+'Liste 10'!D76)</f>
      </c>
      <c r="H76" s="8">
        <f>IF(C76="","",'Externe Zertifikate'!D76)</f>
      </c>
      <c r="I76" s="8">
        <f>IF('Liste der Sammler'!E76="","",'Liste der Sammler'!E76)</f>
      </c>
      <c r="J76" s="8">
        <f>IF('Liste der Sammler'!F76="","",'Liste der Sammler'!F76)</f>
      </c>
      <c r="K76" s="9">
        <f t="shared" si="4"/>
      </c>
      <c r="L76" s="9">
        <f t="shared" si="5"/>
      </c>
    </row>
    <row r="77" spans="1:12" ht="12.75">
      <c r="A77" s="1">
        <v>69</v>
      </c>
      <c r="B77" s="1">
        <f>IF('Liste der Sammler'!B77="","",'Liste der Sammler'!B77)</f>
      </c>
      <c r="C77" s="1">
        <f>IF('Liste der Sammler'!C77="","",'Liste der Sammler'!C77)</f>
      </c>
      <c r="D77" s="1">
        <f>IF('Liste der Sammler'!D77="","",'Liste der Sammler'!D77)</f>
      </c>
      <c r="E77" s="53">
        <f t="shared" si="3"/>
      </c>
      <c r="F77" s="54"/>
      <c r="G77" s="8">
        <f>IF(C77="","",'Liste 1'!D77+'Liste 2'!D77+'Liste 3'!D77+'Liste 4'!D77+'Liste 5'!D77+'Liste 6'!D77+'Liste 7'!D77+'Liste 8'!D77+'Liste 9'!D77+'Liste 10'!D77)</f>
      </c>
      <c r="H77" s="8">
        <f>IF(C77="","",'Externe Zertifikate'!D77)</f>
      </c>
      <c r="I77" s="8">
        <f>IF('Liste der Sammler'!E77="","",'Liste der Sammler'!E77)</f>
      </c>
      <c r="J77" s="8">
        <f>IF('Liste der Sammler'!F77="","",'Liste der Sammler'!F77)</f>
      </c>
      <c r="K77" s="9">
        <f t="shared" si="4"/>
      </c>
      <c r="L77" s="9">
        <f t="shared" si="5"/>
      </c>
    </row>
    <row r="78" spans="1:12" ht="12.75">
      <c r="A78" s="1">
        <v>70</v>
      </c>
      <c r="B78" s="1">
        <f>IF('Liste der Sammler'!B78="","",'Liste der Sammler'!B78)</f>
      </c>
      <c r="C78" s="1">
        <f>IF('Liste der Sammler'!C78="","",'Liste der Sammler'!C78)</f>
      </c>
      <c r="D78" s="1">
        <f>IF('Liste der Sammler'!D78="","",'Liste der Sammler'!D78)</f>
      </c>
      <c r="E78" s="53">
        <f t="shared" si="3"/>
      </c>
      <c r="F78" s="54"/>
      <c r="G78" s="8">
        <f>IF(C78="","",'Liste 1'!D78+'Liste 2'!D78+'Liste 3'!D78+'Liste 4'!D78+'Liste 5'!D78+'Liste 6'!D78+'Liste 7'!D78+'Liste 8'!D78+'Liste 9'!D78+'Liste 10'!D78)</f>
      </c>
      <c r="H78" s="8">
        <f>IF(C78="","",'Externe Zertifikate'!D78)</f>
      </c>
      <c r="I78" s="8">
        <f>IF('Liste der Sammler'!E78="","",'Liste der Sammler'!E78)</f>
      </c>
      <c r="J78" s="8">
        <f>IF('Liste der Sammler'!F78="","",'Liste der Sammler'!F78)</f>
      </c>
      <c r="K78" s="9">
        <f t="shared" si="4"/>
      </c>
      <c r="L78" s="9">
        <f t="shared" si="5"/>
      </c>
    </row>
    <row r="79" spans="1:12" ht="12.75">
      <c r="A79" s="1">
        <v>71</v>
      </c>
      <c r="B79" s="1">
        <f>IF('Liste der Sammler'!B79="","",'Liste der Sammler'!B79)</f>
      </c>
      <c r="C79" s="1">
        <f>IF('Liste der Sammler'!C79="","",'Liste der Sammler'!C79)</f>
      </c>
      <c r="D79" s="1">
        <f>IF('Liste der Sammler'!D79="","",'Liste der Sammler'!D79)</f>
      </c>
      <c r="E79" s="53">
        <f t="shared" si="3"/>
      </c>
      <c r="F79" s="54"/>
      <c r="G79" s="8">
        <f>IF(C79="","",'Liste 1'!D79+'Liste 2'!D79+'Liste 3'!D79+'Liste 4'!D79+'Liste 5'!D79+'Liste 6'!D79+'Liste 7'!D79+'Liste 8'!D79+'Liste 9'!D79+'Liste 10'!D79)</f>
      </c>
      <c r="H79" s="8">
        <f>IF(C79="","",'Externe Zertifikate'!D79)</f>
      </c>
      <c r="I79" s="8">
        <f>IF('Liste der Sammler'!E79="","",'Liste der Sammler'!E79)</f>
      </c>
      <c r="J79" s="8">
        <f>IF('Liste der Sammler'!F79="","",'Liste der Sammler'!F79)</f>
      </c>
      <c r="K79" s="9">
        <f t="shared" si="4"/>
      </c>
      <c r="L79" s="9">
        <f t="shared" si="5"/>
      </c>
    </row>
    <row r="80" spans="1:12" ht="12.75">
      <c r="A80" s="1">
        <v>72</v>
      </c>
      <c r="B80" s="1">
        <f>IF('Liste der Sammler'!B80="","",'Liste der Sammler'!B80)</f>
      </c>
      <c r="C80" s="1">
        <f>IF('Liste der Sammler'!C80="","",'Liste der Sammler'!C80)</f>
      </c>
      <c r="D80" s="1">
        <f>IF('Liste der Sammler'!D80="","",'Liste der Sammler'!D80)</f>
      </c>
      <c r="E80" s="53">
        <f t="shared" si="3"/>
      </c>
      <c r="F80" s="54"/>
      <c r="G80" s="8">
        <f>IF(C80="","",'Liste 1'!D80+'Liste 2'!D80+'Liste 3'!D80+'Liste 4'!D80+'Liste 5'!D80+'Liste 6'!D80+'Liste 7'!D80+'Liste 8'!D80+'Liste 9'!D80+'Liste 10'!D80)</f>
      </c>
      <c r="H80" s="8">
        <f>IF(C80="","",'Externe Zertifikate'!D80)</f>
      </c>
      <c r="I80" s="8">
        <f>IF('Liste der Sammler'!E80="","",'Liste der Sammler'!E80)</f>
      </c>
      <c r="J80" s="8">
        <f>IF('Liste der Sammler'!F80="","",'Liste der Sammler'!F80)</f>
      </c>
      <c r="K80" s="9">
        <f t="shared" si="4"/>
      </c>
      <c r="L80" s="9">
        <f t="shared" si="5"/>
      </c>
    </row>
    <row r="81" spans="1:12" ht="12.75">
      <c r="A81" s="1">
        <v>73</v>
      </c>
      <c r="B81" s="1">
        <f>IF('Liste der Sammler'!B81="","",'Liste der Sammler'!B81)</f>
      </c>
      <c r="C81" s="1">
        <f>IF('Liste der Sammler'!C81="","",'Liste der Sammler'!C81)</f>
      </c>
      <c r="D81" s="1">
        <f>IF('Liste der Sammler'!D81="","",'Liste der Sammler'!D81)</f>
      </c>
      <c r="E81" s="53">
        <f t="shared" si="3"/>
      </c>
      <c r="F81" s="54"/>
      <c r="G81" s="8">
        <f>IF(C81="","",'Liste 1'!D81+'Liste 2'!D81+'Liste 3'!D81+'Liste 4'!D81+'Liste 5'!D81+'Liste 6'!D81+'Liste 7'!D81+'Liste 8'!D81+'Liste 9'!D81+'Liste 10'!D81)</f>
      </c>
      <c r="H81" s="8">
        <f>IF(C81="","",'Externe Zertifikate'!D81)</f>
      </c>
      <c r="I81" s="8">
        <f>IF('Liste der Sammler'!E81="","",'Liste der Sammler'!E81)</f>
      </c>
      <c r="J81" s="8">
        <f>IF('Liste der Sammler'!F81="","",'Liste der Sammler'!F81)</f>
      </c>
      <c r="K81" s="9">
        <f t="shared" si="4"/>
      </c>
      <c r="L81" s="9">
        <f t="shared" si="5"/>
      </c>
    </row>
    <row r="82" spans="1:12" ht="12.75">
      <c r="A82" s="1">
        <v>74</v>
      </c>
      <c r="B82" s="1">
        <f>IF('Liste der Sammler'!B82="","",'Liste der Sammler'!B82)</f>
      </c>
      <c r="C82" s="1">
        <f>IF('Liste der Sammler'!C82="","",'Liste der Sammler'!C82)</f>
      </c>
      <c r="D82" s="1">
        <f>IF('Liste der Sammler'!D82="","",'Liste der Sammler'!D82)</f>
      </c>
      <c r="E82" s="53">
        <f t="shared" si="3"/>
      </c>
      <c r="F82" s="54"/>
      <c r="G82" s="8">
        <f>IF(C82="","",'Liste 1'!D82+'Liste 2'!D82+'Liste 3'!D82+'Liste 4'!D82+'Liste 5'!D82+'Liste 6'!D82+'Liste 7'!D82+'Liste 8'!D82+'Liste 9'!D82+'Liste 10'!D82)</f>
      </c>
      <c r="H82" s="8">
        <f>IF(C82="","",'Externe Zertifikate'!D82)</f>
      </c>
      <c r="I82" s="8">
        <f>IF('Liste der Sammler'!E82="","",'Liste der Sammler'!E82)</f>
      </c>
      <c r="J82" s="8">
        <f>IF('Liste der Sammler'!F82="","",'Liste der Sammler'!F82)</f>
      </c>
      <c r="K82" s="9">
        <f t="shared" si="4"/>
      </c>
      <c r="L82" s="9">
        <f t="shared" si="5"/>
      </c>
    </row>
    <row r="83" spans="1:12" ht="12.75">
      <c r="A83" s="1">
        <v>75</v>
      </c>
      <c r="B83" s="1">
        <f>IF('Liste der Sammler'!B83="","",'Liste der Sammler'!B83)</f>
      </c>
      <c r="C83" s="1">
        <f>IF('Liste der Sammler'!C83="","",'Liste der Sammler'!C83)</f>
      </c>
      <c r="D83" s="1">
        <f>IF('Liste der Sammler'!D83="","",'Liste der Sammler'!D83)</f>
      </c>
      <c r="E83" s="53">
        <f t="shared" si="3"/>
      </c>
      <c r="F83" s="54"/>
      <c r="G83" s="8">
        <f>IF(C83="","",'Liste 1'!D83+'Liste 2'!D83+'Liste 3'!D83+'Liste 4'!D83+'Liste 5'!D83+'Liste 6'!D83+'Liste 7'!D83+'Liste 8'!D83+'Liste 9'!D83+'Liste 10'!D83)</f>
      </c>
      <c r="H83" s="8">
        <f>IF(C83="","",'Externe Zertifikate'!D83)</f>
      </c>
      <c r="I83" s="8">
        <f>IF('Liste der Sammler'!E83="","",'Liste der Sammler'!E83)</f>
      </c>
      <c r="J83" s="8">
        <f>IF('Liste der Sammler'!F83="","",'Liste der Sammler'!F83)</f>
      </c>
      <c r="K83" s="9">
        <f t="shared" si="4"/>
      </c>
      <c r="L83" s="9">
        <f t="shared" si="5"/>
      </c>
    </row>
    <row r="84" spans="1:12" ht="12.75">
      <c r="A84" s="1">
        <v>76</v>
      </c>
      <c r="B84" s="1">
        <f>IF('Liste der Sammler'!B84="","",'Liste der Sammler'!B84)</f>
      </c>
      <c r="C84" s="1">
        <f>IF('Liste der Sammler'!C84="","",'Liste der Sammler'!C84)</f>
      </c>
      <c r="D84" s="1">
        <f>IF('Liste der Sammler'!D84="","",'Liste der Sammler'!D84)</f>
      </c>
      <c r="E84" s="53">
        <f t="shared" si="3"/>
      </c>
      <c r="F84" s="54"/>
      <c r="G84" s="8">
        <f>IF(C84="","",'Liste 1'!D84+'Liste 2'!D84+'Liste 3'!D84+'Liste 4'!D84+'Liste 5'!D84+'Liste 6'!D84+'Liste 7'!D84+'Liste 8'!D84+'Liste 9'!D84+'Liste 10'!D84)</f>
      </c>
      <c r="H84" s="8">
        <f>IF(C84="","",'Externe Zertifikate'!D84)</f>
      </c>
      <c r="I84" s="8">
        <f>IF('Liste der Sammler'!E84="","",'Liste der Sammler'!E84)</f>
      </c>
      <c r="J84" s="8">
        <f>IF('Liste der Sammler'!F84="","",'Liste der Sammler'!F84)</f>
      </c>
      <c r="K84" s="9">
        <f t="shared" si="4"/>
      </c>
      <c r="L84" s="9">
        <f t="shared" si="5"/>
      </c>
    </row>
    <row r="85" spans="1:12" ht="12.75">
      <c r="A85" s="1">
        <v>77</v>
      </c>
      <c r="B85" s="1">
        <f>IF('Liste der Sammler'!B85="","",'Liste der Sammler'!B85)</f>
      </c>
      <c r="C85" s="1">
        <f>IF('Liste der Sammler'!C85="","",'Liste der Sammler'!C85)</f>
      </c>
      <c r="D85" s="1">
        <f>IF('Liste der Sammler'!D85="","",'Liste der Sammler'!D85)</f>
      </c>
      <c r="E85" s="53">
        <f t="shared" si="3"/>
      </c>
      <c r="F85" s="54"/>
      <c r="G85" s="8">
        <f>IF(C85="","",'Liste 1'!D85+'Liste 2'!D85+'Liste 3'!D85+'Liste 4'!D85+'Liste 5'!D85+'Liste 6'!D85+'Liste 7'!D85+'Liste 8'!D85+'Liste 9'!D85+'Liste 10'!D85)</f>
      </c>
      <c r="H85" s="8">
        <f>IF(C85="","",'Externe Zertifikate'!D85)</f>
      </c>
      <c r="I85" s="8">
        <f>IF('Liste der Sammler'!E85="","",'Liste der Sammler'!E85)</f>
      </c>
      <c r="J85" s="8">
        <f>IF('Liste der Sammler'!F85="","",'Liste der Sammler'!F85)</f>
      </c>
      <c r="K85" s="9">
        <f t="shared" si="4"/>
      </c>
      <c r="L85" s="9">
        <f t="shared" si="5"/>
      </c>
    </row>
    <row r="86" spans="1:12" ht="12.75">
      <c r="A86" s="1">
        <v>78</v>
      </c>
      <c r="B86" s="1">
        <f>IF('Liste der Sammler'!B86="","",'Liste der Sammler'!B86)</f>
      </c>
      <c r="C86" s="1">
        <f>IF('Liste der Sammler'!C86="","",'Liste der Sammler'!C86)</f>
      </c>
      <c r="D86" s="1">
        <f>IF('Liste der Sammler'!D86="","",'Liste der Sammler'!D86)</f>
      </c>
      <c r="E86" s="53">
        <f t="shared" si="3"/>
      </c>
      <c r="F86" s="54"/>
      <c r="G86" s="8">
        <f>IF(C86="","",'Liste 1'!D86+'Liste 2'!D86+'Liste 3'!D86+'Liste 4'!D86+'Liste 5'!D86+'Liste 6'!D86+'Liste 7'!D86+'Liste 8'!D86+'Liste 9'!D86+'Liste 10'!D86)</f>
      </c>
      <c r="H86" s="8">
        <f>IF(C86="","",'Externe Zertifikate'!D86)</f>
      </c>
      <c r="I86" s="8">
        <f>IF('Liste der Sammler'!E86="","",'Liste der Sammler'!E86)</f>
      </c>
      <c r="J86" s="8">
        <f>IF('Liste der Sammler'!F86="","",'Liste der Sammler'!F86)</f>
      </c>
      <c r="K86" s="9">
        <f t="shared" si="4"/>
      </c>
      <c r="L86" s="9">
        <f t="shared" si="5"/>
      </c>
    </row>
    <row r="87" spans="1:12" ht="12.75">
      <c r="A87" s="1">
        <v>79</v>
      </c>
      <c r="B87" s="1">
        <f>IF('Liste der Sammler'!B87="","",'Liste der Sammler'!B87)</f>
      </c>
      <c r="C87" s="1">
        <f>IF('Liste der Sammler'!C87="","",'Liste der Sammler'!C87)</f>
      </c>
      <c r="D87" s="1">
        <f>IF('Liste der Sammler'!D87="","",'Liste der Sammler'!D87)</f>
      </c>
      <c r="E87" s="53">
        <f t="shared" si="3"/>
      </c>
      <c r="F87" s="54"/>
      <c r="G87" s="8">
        <f>IF(C87="","",'Liste 1'!D87+'Liste 2'!D87+'Liste 3'!D87+'Liste 4'!D87+'Liste 5'!D87+'Liste 6'!D87+'Liste 7'!D87+'Liste 8'!D87+'Liste 9'!D87+'Liste 10'!D87)</f>
      </c>
      <c r="H87" s="8">
        <f>IF(C87="","",'Externe Zertifikate'!D87)</f>
      </c>
      <c r="I87" s="8">
        <f>IF('Liste der Sammler'!E87="","",'Liste der Sammler'!E87)</f>
      </c>
      <c r="J87" s="8">
        <f>IF('Liste der Sammler'!F87="","",'Liste der Sammler'!F87)</f>
      </c>
      <c r="K87" s="9">
        <f t="shared" si="4"/>
      </c>
      <c r="L87" s="9">
        <f t="shared" si="5"/>
      </c>
    </row>
    <row r="88" spans="1:12" ht="12.75">
      <c r="A88" s="1">
        <v>80</v>
      </c>
      <c r="B88" s="1">
        <f>IF('Liste der Sammler'!B88="","",'Liste der Sammler'!B88)</f>
      </c>
      <c r="C88" s="1">
        <f>IF('Liste der Sammler'!C88="","",'Liste der Sammler'!C88)</f>
      </c>
      <c r="D88" s="1">
        <f>IF('Liste der Sammler'!D88="","",'Liste der Sammler'!D88)</f>
      </c>
      <c r="E88" s="53">
        <f t="shared" si="3"/>
      </c>
      <c r="F88" s="54"/>
      <c r="G88" s="8">
        <f>IF(C88="","",'Liste 1'!D88+'Liste 2'!D88+'Liste 3'!D88+'Liste 4'!D88+'Liste 5'!D88+'Liste 6'!D88+'Liste 7'!D88+'Liste 8'!D88+'Liste 9'!D88+'Liste 10'!D88)</f>
      </c>
      <c r="H88" s="8">
        <f>IF(C88="","",'Externe Zertifikate'!D88)</f>
      </c>
      <c r="I88" s="8">
        <f>IF('Liste der Sammler'!E88="","",'Liste der Sammler'!E88)</f>
      </c>
      <c r="J88" s="8">
        <f>IF('Liste der Sammler'!F88="","",'Liste der Sammler'!F88)</f>
      </c>
      <c r="K88" s="9">
        <f t="shared" si="4"/>
      </c>
      <c r="L88" s="9">
        <f t="shared" si="5"/>
      </c>
    </row>
    <row r="89" spans="1:12" ht="12.75">
      <c r="A89" s="1">
        <v>81</v>
      </c>
      <c r="B89" s="1">
        <f>IF('Liste der Sammler'!B89="","",'Liste der Sammler'!B89)</f>
      </c>
      <c r="C89" s="1">
        <f>IF('Liste der Sammler'!C89="","",'Liste der Sammler'!C89)</f>
      </c>
      <c r="D89" s="1">
        <f>IF('Liste der Sammler'!D89="","",'Liste der Sammler'!D89)</f>
      </c>
      <c r="E89" s="53">
        <f t="shared" si="3"/>
      </c>
      <c r="F89" s="54"/>
      <c r="G89" s="8">
        <f>IF(C89="","",'Liste 1'!D89+'Liste 2'!D89+'Liste 3'!D89+'Liste 4'!D89+'Liste 5'!D89+'Liste 6'!D89+'Liste 7'!D89+'Liste 8'!D89+'Liste 9'!D89+'Liste 10'!D89)</f>
      </c>
      <c r="H89" s="8">
        <f>IF(C89="","",'Externe Zertifikate'!D89)</f>
      </c>
      <c r="I89" s="8">
        <f>IF('Liste der Sammler'!E89="","",'Liste der Sammler'!E89)</f>
      </c>
      <c r="J89" s="8">
        <f>IF('Liste der Sammler'!F89="","",'Liste der Sammler'!F89)</f>
      </c>
      <c r="K89" s="9">
        <f t="shared" si="4"/>
      </c>
      <c r="L89" s="9">
        <f t="shared" si="5"/>
      </c>
    </row>
    <row r="90" spans="1:12" ht="12.75">
      <c r="A90" s="1">
        <v>82</v>
      </c>
      <c r="B90" s="1">
        <f>IF('Liste der Sammler'!B90="","",'Liste der Sammler'!B90)</f>
      </c>
      <c r="C90" s="1">
        <f>IF('Liste der Sammler'!C90="","",'Liste der Sammler'!C90)</f>
      </c>
      <c r="D90" s="1">
        <f>IF('Liste der Sammler'!D90="","",'Liste der Sammler'!D90)</f>
      </c>
      <c r="E90" s="53">
        <f t="shared" si="3"/>
      </c>
      <c r="F90" s="54"/>
      <c r="G90" s="8">
        <f>IF(C90="","",'Liste 1'!D90+'Liste 2'!D90+'Liste 3'!D90+'Liste 4'!D90+'Liste 5'!D90+'Liste 6'!D90+'Liste 7'!D90+'Liste 8'!D90+'Liste 9'!D90+'Liste 10'!D90)</f>
      </c>
      <c r="H90" s="8">
        <f>IF(C90="","",'Externe Zertifikate'!D90)</f>
      </c>
      <c r="I90" s="8">
        <f>IF('Liste der Sammler'!E90="","",'Liste der Sammler'!E90)</f>
      </c>
      <c r="J90" s="8">
        <f>IF('Liste der Sammler'!F90="","",'Liste der Sammler'!F90)</f>
      </c>
      <c r="K90" s="9">
        <f t="shared" si="4"/>
      </c>
      <c r="L90" s="9">
        <f t="shared" si="5"/>
      </c>
    </row>
    <row r="91" spans="1:12" ht="12.75">
      <c r="A91" s="1">
        <v>83</v>
      </c>
      <c r="B91" s="1">
        <f>IF('Liste der Sammler'!B91="","",'Liste der Sammler'!B91)</f>
      </c>
      <c r="C91" s="1">
        <f>IF('Liste der Sammler'!C91="","",'Liste der Sammler'!C91)</f>
      </c>
      <c r="D91" s="1">
        <f>IF('Liste der Sammler'!D91="","",'Liste der Sammler'!D91)</f>
      </c>
      <c r="E91" s="53">
        <f t="shared" si="3"/>
      </c>
      <c r="F91" s="54"/>
      <c r="G91" s="8">
        <f>IF(C91="","",'Liste 1'!D91+'Liste 2'!D91+'Liste 3'!D91+'Liste 4'!D91+'Liste 5'!D91+'Liste 6'!D91+'Liste 7'!D91+'Liste 8'!D91+'Liste 9'!D91+'Liste 10'!D91)</f>
      </c>
      <c r="H91" s="8">
        <f>IF(C91="","",'Externe Zertifikate'!D91)</f>
      </c>
      <c r="I91" s="8">
        <f>IF('Liste der Sammler'!E91="","",'Liste der Sammler'!E91)</f>
      </c>
      <c r="J91" s="8">
        <f>IF('Liste der Sammler'!F91="","",'Liste der Sammler'!F91)</f>
      </c>
      <c r="K91" s="9">
        <f t="shared" si="4"/>
      </c>
      <c r="L91" s="9">
        <f t="shared" si="5"/>
      </c>
    </row>
    <row r="92" spans="1:12" ht="12.75">
      <c r="A92" s="1">
        <v>84</v>
      </c>
      <c r="B92" s="1">
        <f>IF('Liste der Sammler'!B92="","",'Liste der Sammler'!B92)</f>
      </c>
      <c r="C92" s="1">
        <f>IF('Liste der Sammler'!C92="","",'Liste der Sammler'!C92)</f>
      </c>
      <c r="D92" s="1">
        <f>IF('Liste der Sammler'!D92="","",'Liste der Sammler'!D92)</f>
      </c>
      <c r="E92" s="53">
        <f t="shared" si="3"/>
      </c>
      <c r="F92" s="54"/>
      <c r="G92" s="8">
        <f>IF(C92="","",'Liste 1'!D92+'Liste 2'!D92+'Liste 3'!D92+'Liste 4'!D92+'Liste 5'!D92+'Liste 6'!D92+'Liste 7'!D92+'Liste 8'!D92+'Liste 9'!D92+'Liste 10'!D92)</f>
      </c>
      <c r="H92" s="8">
        <f>IF(C92="","",'Externe Zertifikate'!D92)</f>
      </c>
      <c r="I92" s="8">
        <f>IF('Liste der Sammler'!E92="","",'Liste der Sammler'!E92)</f>
      </c>
      <c r="J92" s="8">
        <f>IF('Liste der Sammler'!F92="","",'Liste der Sammler'!F92)</f>
      </c>
      <c r="K92" s="9">
        <f t="shared" si="4"/>
      </c>
      <c r="L92" s="9">
        <f t="shared" si="5"/>
      </c>
    </row>
    <row r="93" spans="1:12" ht="12.75">
      <c r="A93" s="1">
        <v>85</v>
      </c>
      <c r="B93" s="1">
        <f>IF('Liste der Sammler'!B93="","",'Liste der Sammler'!B93)</f>
      </c>
      <c r="C93" s="1">
        <f>IF('Liste der Sammler'!C93="","",'Liste der Sammler'!C93)</f>
      </c>
      <c r="D93" s="1">
        <f>IF('Liste der Sammler'!D93="","",'Liste der Sammler'!D93)</f>
      </c>
      <c r="E93" s="53">
        <f t="shared" si="3"/>
      </c>
      <c r="F93" s="54"/>
      <c r="G93" s="8">
        <f>IF(C93="","",'Liste 1'!D93+'Liste 2'!D93+'Liste 3'!D93+'Liste 4'!D93+'Liste 5'!D93+'Liste 6'!D93+'Liste 7'!D93+'Liste 8'!D93+'Liste 9'!D93+'Liste 10'!D93)</f>
      </c>
      <c r="H93" s="8">
        <f>IF(C93="","",'Externe Zertifikate'!D93)</f>
      </c>
      <c r="I93" s="8">
        <f>IF('Liste der Sammler'!E93="","",'Liste der Sammler'!E93)</f>
      </c>
      <c r="J93" s="8">
        <f>IF('Liste der Sammler'!F93="","",'Liste der Sammler'!F93)</f>
      </c>
      <c r="K93" s="9">
        <f t="shared" si="4"/>
      </c>
      <c r="L93" s="9">
        <f t="shared" si="5"/>
      </c>
    </row>
    <row r="94" spans="1:12" ht="12.75">
      <c r="A94" s="1">
        <v>86</v>
      </c>
      <c r="B94" s="1">
        <f>IF('Liste der Sammler'!B94="","",'Liste der Sammler'!B94)</f>
      </c>
      <c r="C94" s="1">
        <f>IF('Liste der Sammler'!C94="","",'Liste der Sammler'!C94)</f>
      </c>
      <c r="D94" s="1">
        <f>IF('Liste der Sammler'!D94="","",'Liste der Sammler'!D94)</f>
      </c>
      <c r="E94" s="53">
        <f t="shared" si="3"/>
      </c>
      <c r="F94" s="54"/>
      <c r="G94" s="8">
        <f>IF(C94="","",'Liste 1'!D94+'Liste 2'!D94+'Liste 3'!D94+'Liste 4'!D94+'Liste 5'!D94+'Liste 6'!D94+'Liste 7'!D94+'Liste 8'!D94+'Liste 9'!D94+'Liste 10'!D94)</f>
      </c>
      <c r="H94" s="8">
        <f>IF(C94="","",'Externe Zertifikate'!D94)</f>
      </c>
      <c r="I94" s="8">
        <f>IF('Liste der Sammler'!E94="","",'Liste der Sammler'!E94)</f>
      </c>
      <c r="J94" s="8">
        <f>IF('Liste der Sammler'!F94="","",'Liste der Sammler'!F94)</f>
      </c>
      <c r="K94" s="9">
        <f t="shared" si="4"/>
      </c>
      <c r="L94" s="9">
        <f t="shared" si="5"/>
      </c>
    </row>
    <row r="95" spans="1:12" ht="12.75">
      <c r="A95" s="1">
        <v>87</v>
      </c>
      <c r="B95" s="1">
        <f>IF('Liste der Sammler'!B95="","",'Liste der Sammler'!B95)</f>
      </c>
      <c r="C95" s="1">
        <f>IF('Liste der Sammler'!C95="","",'Liste der Sammler'!C95)</f>
      </c>
      <c r="D95" s="1">
        <f>IF('Liste der Sammler'!D95="","",'Liste der Sammler'!D95)</f>
      </c>
      <c r="E95" s="53">
        <f t="shared" si="3"/>
      </c>
      <c r="F95" s="54"/>
      <c r="G95" s="8">
        <f>IF(C95="","",'Liste 1'!D95+'Liste 2'!D95+'Liste 3'!D95+'Liste 4'!D95+'Liste 5'!D95+'Liste 6'!D95+'Liste 7'!D95+'Liste 8'!D95+'Liste 9'!D95+'Liste 10'!D95)</f>
      </c>
      <c r="H95" s="8">
        <f>IF(C95="","",'Externe Zertifikate'!D95)</f>
      </c>
      <c r="I95" s="8">
        <f>IF('Liste der Sammler'!E95="","",'Liste der Sammler'!E95)</f>
      </c>
      <c r="J95" s="8">
        <f>IF('Liste der Sammler'!F95="","",'Liste der Sammler'!F95)</f>
      </c>
      <c r="K95" s="9">
        <f t="shared" si="4"/>
      </c>
      <c r="L95" s="9">
        <f t="shared" si="5"/>
      </c>
    </row>
    <row r="96" spans="1:12" ht="12.75">
      <c r="A96" s="1">
        <v>88</v>
      </c>
      <c r="B96" s="1">
        <f>IF('Liste der Sammler'!B96="","",'Liste der Sammler'!B96)</f>
      </c>
      <c r="C96" s="1">
        <f>IF('Liste der Sammler'!C96="","",'Liste der Sammler'!C96)</f>
      </c>
      <c r="D96" s="1">
        <f>IF('Liste der Sammler'!D96="","",'Liste der Sammler'!D96)</f>
      </c>
      <c r="E96" s="53">
        <f t="shared" si="3"/>
      </c>
      <c r="F96" s="54"/>
      <c r="G96" s="8">
        <f>IF(C96="","",'Liste 1'!D96+'Liste 2'!D96+'Liste 3'!D96+'Liste 4'!D96+'Liste 5'!D96+'Liste 6'!D96+'Liste 7'!D96+'Liste 8'!D96+'Liste 9'!D96+'Liste 10'!D96)</f>
      </c>
      <c r="H96" s="8">
        <f>IF(C96="","",'Externe Zertifikate'!D96)</f>
      </c>
      <c r="I96" s="8">
        <f>IF('Liste der Sammler'!E96="","",'Liste der Sammler'!E96)</f>
      </c>
      <c r="J96" s="8">
        <f>IF('Liste der Sammler'!F96="","",'Liste der Sammler'!F96)</f>
      </c>
      <c r="K96" s="9">
        <f t="shared" si="4"/>
      </c>
      <c r="L96" s="9">
        <f t="shared" si="5"/>
      </c>
    </row>
    <row r="97" spans="1:12" ht="12.75">
      <c r="A97" s="1">
        <v>89</v>
      </c>
      <c r="B97" s="1">
        <f>IF('Liste der Sammler'!B97="","",'Liste der Sammler'!B97)</f>
      </c>
      <c r="C97" s="1">
        <f>IF('Liste der Sammler'!C97="","",'Liste der Sammler'!C97)</f>
      </c>
      <c r="D97" s="1">
        <f>IF('Liste der Sammler'!D97="","",'Liste der Sammler'!D97)</f>
      </c>
      <c r="E97" s="53">
        <f t="shared" si="3"/>
      </c>
      <c r="F97" s="54"/>
      <c r="G97" s="8">
        <f>IF(C97="","",'Liste 1'!D97+'Liste 2'!D97+'Liste 3'!D97+'Liste 4'!D97+'Liste 5'!D97+'Liste 6'!D97+'Liste 7'!D97+'Liste 8'!D97+'Liste 9'!D97+'Liste 10'!D97)</f>
      </c>
      <c r="H97" s="8">
        <f>IF(C97="","",'Externe Zertifikate'!D97)</f>
      </c>
      <c r="I97" s="8">
        <f>IF('Liste der Sammler'!E97="","",'Liste der Sammler'!E97)</f>
      </c>
      <c r="J97" s="8">
        <f>IF('Liste der Sammler'!F97="","",'Liste der Sammler'!F97)</f>
      </c>
      <c r="K97" s="9">
        <f t="shared" si="4"/>
      </c>
      <c r="L97" s="9">
        <f t="shared" si="5"/>
      </c>
    </row>
    <row r="98" spans="1:12" ht="12.75">
      <c r="A98" s="1">
        <v>90</v>
      </c>
      <c r="B98" s="1">
        <f>IF('Liste der Sammler'!B98="","",'Liste der Sammler'!B98)</f>
      </c>
      <c r="C98" s="1">
        <f>IF('Liste der Sammler'!C98="","",'Liste der Sammler'!C98)</f>
      </c>
      <c r="D98" s="1">
        <f>IF('Liste der Sammler'!D98="","",'Liste der Sammler'!D98)</f>
      </c>
      <c r="E98" s="53">
        <f t="shared" si="3"/>
      </c>
      <c r="F98" s="54"/>
      <c r="G98" s="8">
        <f>IF(C98="","",'Liste 1'!D98+'Liste 2'!D98+'Liste 3'!D98+'Liste 4'!D98+'Liste 5'!D98+'Liste 6'!D98+'Liste 7'!D98+'Liste 8'!D98+'Liste 9'!D98+'Liste 10'!D98)</f>
      </c>
      <c r="H98" s="8">
        <f>IF(C98="","",'Externe Zertifikate'!D98)</f>
      </c>
      <c r="I98" s="8">
        <f>IF('Liste der Sammler'!E98="","",'Liste der Sammler'!E98)</f>
      </c>
      <c r="J98" s="8">
        <f>IF('Liste der Sammler'!F98="","",'Liste der Sammler'!F98)</f>
      </c>
      <c r="K98" s="9">
        <f t="shared" si="4"/>
      </c>
      <c r="L98" s="9">
        <f t="shared" si="5"/>
      </c>
    </row>
    <row r="99" spans="1:12" ht="12.75">
      <c r="A99" s="1">
        <v>91</v>
      </c>
      <c r="B99" s="1">
        <f>IF('Liste der Sammler'!B99="","",'Liste der Sammler'!B99)</f>
      </c>
      <c r="C99" s="1">
        <f>IF('Liste der Sammler'!C99="","",'Liste der Sammler'!C99)</f>
      </c>
      <c r="D99" s="1">
        <f>IF('Liste der Sammler'!D99="","",'Liste der Sammler'!D99)</f>
      </c>
      <c r="E99" s="53">
        <f t="shared" si="3"/>
      </c>
      <c r="F99" s="54"/>
      <c r="G99" s="8">
        <f>IF(C99="","",'Liste 1'!D99+'Liste 2'!D99+'Liste 3'!D99+'Liste 4'!D99+'Liste 5'!D99+'Liste 6'!D99+'Liste 7'!D99+'Liste 8'!D99+'Liste 9'!D99+'Liste 10'!D99)</f>
      </c>
      <c r="H99" s="8">
        <f>IF(C99="","",'Externe Zertifikate'!D99)</f>
      </c>
      <c r="I99" s="8">
        <f>IF('Liste der Sammler'!E99="","",'Liste der Sammler'!E99)</f>
      </c>
      <c r="J99" s="8">
        <f>IF('Liste der Sammler'!F99="","",'Liste der Sammler'!F99)</f>
      </c>
      <c r="K99" s="9">
        <f t="shared" si="4"/>
      </c>
      <c r="L99" s="9">
        <f t="shared" si="5"/>
      </c>
    </row>
    <row r="100" spans="1:12" ht="12.75">
      <c r="A100" s="1">
        <v>92</v>
      </c>
      <c r="B100" s="1">
        <f>IF('Liste der Sammler'!B100="","",'Liste der Sammler'!B100)</f>
      </c>
      <c r="C100" s="1">
        <f>IF('Liste der Sammler'!C100="","",'Liste der Sammler'!C100)</f>
      </c>
      <c r="D100" s="1">
        <f>IF('Liste der Sammler'!D100="","",'Liste der Sammler'!D100)</f>
      </c>
      <c r="E100" s="53">
        <f t="shared" si="3"/>
      </c>
      <c r="F100" s="54"/>
      <c r="G100" s="8">
        <f>IF(C100="","",'Liste 1'!D100+'Liste 2'!D100+'Liste 3'!D100+'Liste 4'!D100+'Liste 5'!D100+'Liste 6'!D100+'Liste 7'!D100+'Liste 8'!D100+'Liste 9'!D100+'Liste 10'!D100)</f>
      </c>
      <c r="H100" s="8">
        <f>IF(C100="","",'Externe Zertifikate'!D100)</f>
      </c>
      <c r="I100" s="8">
        <f>IF('Liste der Sammler'!E100="","",'Liste der Sammler'!E100)</f>
      </c>
      <c r="J100" s="8">
        <f>IF('Liste der Sammler'!F100="","",'Liste der Sammler'!F100)</f>
      </c>
      <c r="K100" s="9">
        <f t="shared" si="4"/>
      </c>
      <c r="L100" s="9">
        <f t="shared" si="5"/>
      </c>
    </row>
    <row r="101" spans="1:12" ht="12.75">
      <c r="A101" s="1">
        <v>93</v>
      </c>
      <c r="B101" s="1">
        <f>IF('Liste der Sammler'!B101="","",'Liste der Sammler'!B101)</f>
      </c>
      <c r="C101" s="1">
        <f>IF('Liste der Sammler'!C101="","",'Liste der Sammler'!C101)</f>
      </c>
      <c r="D101" s="1">
        <f>IF('Liste der Sammler'!D101="","",'Liste der Sammler'!D101)</f>
      </c>
      <c r="E101" s="53">
        <f t="shared" si="3"/>
      </c>
      <c r="F101" s="54"/>
      <c r="G101" s="8">
        <f>IF(C101="","",'Liste 1'!D101+'Liste 2'!D101+'Liste 3'!D101+'Liste 4'!D101+'Liste 5'!D101+'Liste 6'!D101+'Liste 7'!D101+'Liste 8'!D101+'Liste 9'!D101+'Liste 10'!D101)</f>
      </c>
      <c r="H101" s="8">
        <f>IF(C101="","",'Externe Zertifikate'!D101)</f>
      </c>
      <c r="I101" s="8">
        <f>IF('Liste der Sammler'!E101="","",'Liste der Sammler'!E101)</f>
      </c>
      <c r="J101" s="8">
        <f>IF('Liste der Sammler'!F101="","",'Liste der Sammler'!F101)</f>
      </c>
      <c r="K101" s="9">
        <f t="shared" si="4"/>
      </c>
      <c r="L101" s="9">
        <f t="shared" si="5"/>
      </c>
    </row>
    <row r="102" spans="1:12" ht="12.75">
      <c r="A102" s="1">
        <v>94</v>
      </c>
      <c r="B102" s="1">
        <f>IF('Liste der Sammler'!B102="","",'Liste der Sammler'!B102)</f>
      </c>
      <c r="C102" s="1">
        <f>IF('Liste der Sammler'!C102="","",'Liste der Sammler'!C102)</f>
      </c>
      <c r="D102" s="1">
        <f>IF('Liste der Sammler'!D102="","",'Liste der Sammler'!D102)</f>
      </c>
      <c r="E102" s="53">
        <f t="shared" si="3"/>
      </c>
      <c r="F102" s="54"/>
      <c r="G102" s="8">
        <f>IF(C102="","",'Liste 1'!D102+'Liste 2'!D102+'Liste 3'!D102+'Liste 4'!D102+'Liste 5'!D102+'Liste 6'!D102+'Liste 7'!D102+'Liste 8'!D102+'Liste 9'!D102+'Liste 10'!D102)</f>
      </c>
      <c r="H102" s="8">
        <f>IF(C102="","",'Externe Zertifikate'!D102)</f>
      </c>
      <c r="I102" s="8">
        <f>IF('Liste der Sammler'!E102="","",'Liste der Sammler'!E102)</f>
      </c>
      <c r="J102" s="8">
        <f>IF('Liste der Sammler'!F102="","",'Liste der Sammler'!F102)</f>
      </c>
      <c r="K102" s="9">
        <f t="shared" si="4"/>
      </c>
      <c r="L102" s="9">
        <f t="shared" si="5"/>
      </c>
    </row>
    <row r="103" spans="1:12" ht="12.75">
      <c r="A103" s="1">
        <v>95</v>
      </c>
      <c r="B103" s="1">
        <f>IF('Liste der Sammler'!B103="","",'Liste der Sammler'!B103)</f>
      </c>
      <c r="C103" s="1">
        <f>IF('Liste der Sammler'!C103="","",'Liste der Sammler'!C103)</f>
      </c>
      <c r="D103" s="1">
        <f>IF('Liste der Sammler'!D103="","",'Liste der Sammler'!D103)</f>
      </c>
      <c r="E103" s="53">
        <f t="shared" si="3"/>
      </c>
      <c r="F103" s="54"/>
      <c r="G103" s="8">
        <f>IF(C103="","",'Liste 1'!D103+'Liste 2'!D103+'Liste 3'!D103+'Liste 4'!D103+'Liste 5'!D103+'Liste 6'!D103+'Liste 7'!D103+'Liste 8'!D103+'Liste 9'!D103+'Liste 10'!D103)</f>
      </c>
      <c r="H103" s="8">
        <f>IF(C103="","",'Externe Zertifikate'!D103)</f>
      </c>
      <c r="I103" s="8">
        <f>IF('Liste der Sammler'!E103="","",'Liste der Sammler'!E103)</f>
      </c>
      <c r="J103" s="8">
        <f>IF('Liste der Sammler'!F103="","",'Liste der Sammler'!F103)</f>
      </c>
      <c r="K103" s="9">
        <f t="shared" si="4"/>
      </c>
      <c r="L103" s="9">
        <f t="shared" si="5"/>
      </c>
    </row>
    <row r="104" spans="1:12" ht="12.75">
      <c r="A104" s="1">
        <v>96</v>
      </c>
      <c r="B104" s="1">
        <f>IF('Liste der Sammler'!B104="","",'Liste der Sammler'!B104)</f>
      </c>
      <c r="C104" s="1">
        <f>IF('Liste der Sammler'!C104="","",'Liste der Sammler'!C104)</f>
      </c>
      <c r="D104" s="1">
        <f>IF('Liste der Sammler'!D104="","",'Liste der Sammler'!D104)</f>
      </c>
      <c r="E104" s="53">
        <f t="shared" si="3"/>
      </c>
      <c r="F104" s="54"/>
      <c r="G104" s="8">
        <f>IF(C104="","",'Liste 1'!D104+'Liste 2'!D104+'Liste 3'!D104+'Liste 4'!D104+'Liste 5'!D104+'Liste 6'!D104+'Liste 7'!D104+'Liste 8'!D104+'Liste 9'!D104+'Liste 10'!D104)</f>
      </c>
      <c r="H104" s="8">
        <f>IF(C104="","",'Externe Zertifikate'!D104)</f>
      </c>
      <c r="I104" s="8">
        <f>IF('Liste der Sammler'!E104="","",'Liste der Sammler'!E104)</f>
      </c>
      <c r="J104" s="8">
        <f>IF('Liste der Sammler'!F104="","",'Liste der Sammler'!F104)</f>
      </c>
      <c r="K104" s="9">
        <f t="shared" si="4"/>
      </c>
      <c r="L104" s="9">
        <f t="shared" si="5"/>
      </c>
    </row>
    <row r="105" spans="1:12" ht="12.75">
      <c r="A105" s="1">
        <v>97</v>
      </c>
      <c r="B105" s="1">
        <f>IF('Liste der Sammler'!B105="","",'Liste der Sammler'!B105)</f>
      </c>
      <c r="C105" s="1">
        <f>IF('Liste der Sammler'!C105="","",'Liste der Sammler'!C105)</f>
      </c>
      <c r="D105" s="1">
        <f>IF('Liste der Sammler'!D105="","",'Liste der Sammler'!D105)</f>
      </c>
      <c r="E105" s="53">
        <f t="shared" si="3"/>
      </c>
      <c r="F105" s="54"/>
      <c r="G105" s="8">
        <f>IF(C105="","",'Liste 1'!D105+'Liste 2'!D105+'Liste 3'!D105+'Liste 4'!D105+'Liste 5'!D105+'Liste 6'!D105+'Liste 7'!D105+'Liste 8'!D105+'Liste 9'!D105+'Liste 10'!D105)</f>
      </c>
      <c r="H105" s="8">
        <f>IF(C105="","",'Externe Zertifikate'!D105)</f>
      </c>
      <c r="I105" s="8">
        <f>IF('Liste der Sammler'!E105="","",'Liste der Sammler'!E105)</f>
      </c>
      <c r="J105" s="8">
        <f>IF('Liste der Sammler'!F105="","",'Liste der Sammler'!F105)</f>
      </c>
      <c r="K105" s="9">
        <f t="shared" si="4"/>
      </c>
      <c r="L105" s="9">
        <f t="shared" si="5"/>
      </c>
    </row>
    <row r="106" spans="1:12" ht="12.75">
      <c r="A106" s="1">
        <v>98</v>
      </c>
      <c r="B106" s="1">
        <f>IF('Liste der Sammler'!B106="","",'Liste der Sammler'!B106)</f>
      </c>
      <c r="C106" s="1">
        <f>IF('Liste der Sammler'!C106="","",'Liste der Sammler'!C106)</f>
      </c>
      <c r="D106" s="1">
        <f>IF('Liste der Sammler'!D106="","",'Liste der Sammler'!D106)</f>
      </c>
      <c r="E106" s="53">
        <f t="shared" si="3"/>
      </c>
      <c r="F106" s="54"/>
      <c r="G106" s="8">
        <f>IF(C106="","",'Liste 1'!D106+'Liste 2'!D106+'Liste 3'!D106+'Liste 4'!D106+'Liste 5'!D106+'Liste 6'!D106+'Liste 7'!D106+'Liste 8'!D106+'Liste 9'!D106+'Liste 10'!D106)</f>
      </c>
      <c r="H106" s="8">
        <f>IF(C106="","",'Externe Zertifikate'!D106)</f>
      </c>
      <c r="I106" s="8">
        <f>IF('Liste der Sammler'!E106="","",'Liste der Sammler'!E106)</f>
      </c>
      <c r="J106" s="8">
        <f>IF('Liste der Sammler'!F106="","",'Liste der Sammler'!F106)</f>
      </c>
      <c r="K106" s="9">
        <f t="shared" si="4"/>
      </c>
      <c r="L106" s="9">
        <f t="shared" si="5"/>
      </c>
    </row>
    <row r="107" spans="1:12" ht="12.75">
      <c r="A107" s="1">
        <v>99</v>
      </c>
      <c r="B107" s="1">
        <f>IF('Liste der Sammler'!B107="","",'Liste der Sammler'!B107)</f>
      </c>
      <c r="C107" s="1">
        <f>IF('Liste der Sammler'!C107="","",'Liste der Sammler'!C107)</f>
      </c>
      <c r="D107" s="1">
        <f>IF('Liste der Sammler'!D107="","",'Liste der Sammler'!D107)</f>
      </c>
      <c r="E107" s="53">
        <f t="shared" si="3"/>
      </c>
      <c r="F107" s="54"/>
      <c r="G107" s="8">
        <f>IF(C107="","",'Liste 1'!D107+'Liste 2'!D107+'Liste 3'!D107+'Liste 4'!D107+'Liste 5'!D107+'Liste 6'!D107+'Liste 7'!D107+'Liste 8'!D107+'Liste 9'!D107+'Liste 10'!D107)</f>
      </c>
      <c r="H107" s="8">
        <f>IF(C107="","",'Externe Zertifikate'!D107)</f>
      </c>
      <c r="I107" s="8">
        <f>IF('Liste der Sammler'!E107="","",'Liste der Sammler'!E107)</f>
      </c>
      <c r="J107" s="8">
        <f>IF('Liste der Sammler'!F107="","",'Liste der Sammler'!F107)</f>
      </c>
      <c r="K107" s="9">
        <f t="shared" si="4"/>
      </c>
      <c r="L107" s="9">
        <f t="shared" si="5"/>
      </c>
    </row>
    <row r="108" spans="1:12" ht="12.75">
      <c r="A108" s="1">
        <v>100</v>
      </c>
      <c r="B108" s="1">
        <f>IF('Liste der Sammler'!B108="","",'Liste der Sammler'!B108)</f>
      </c>
      <c r="C108" s="1">
        <f>IF('Liste der Sammler'!C108="","",'Liste der Sammler'!C108)</f>
      </c>
      <c r="D108" s="1">
        <f>IF('Liste der Sammler'!D108="","",'Liste der Sammler'!D108)</f>
      </c>
      <c r="E108" s="53">
        <f t="shared" si="3"/>
      </c>
      <c r="F108" s="54"/>
      <c r="G108" s="8">
        <f>IF(C108="","",'Liste 1'!D108+'Liste 2'!D108+'Liste 3'!D108+'Liste 4'!D108+'Liste 5'!D108+'Liste 6'!D108+'Liste 7'!D108+'Liste 8'!D108+'Liste 9'!D108+'Liste 10'!D108)</f>
      </c>
      <c r="H108" s="8">
        <f>IF(C108="","",'Externe Zertifikate'!D108)</f>
      </c>
      <c r="I108" s="8">
        <f>IF('Liste der Sammler'!E108="","",'Liste der Sammler'!E108)</f>
      </c>
      <c r="J108" s="8">
        <f>IF('Liste der Sammler'!F108="","",'Liste der Sammler'!F108)</f>
      </c>
      <c r="K108" s="9">
        <f t="shared" si="4"/>
      </c>
      <c r="L108" s="9">
        <f t="shared" si="5"/>
      </c>
    </row>
    <row r="109" spans="1:12" ht="12.75">
      <c r="A109" s="1">
        <v>101</v>
      </c>
      <c r="B109" s="1">
        <f>IF('Liste der Sammler'!B109="","",'Liste der Sammler'!B109)</f>
      </c>
      <c r="C109" s="1">
        <f>IF('Liste der Sammler'!C109="","",'Liste der Sammler'!C109)</f>
      </c>
      <c r="D109" s="1">
        <f>IF('Liste der Sammler'!D109="","",'Liste der Sammler'!D109)</f>
      </c>
      <c r="E109" s="53">
        <f t="shared" si="3"/>
      </c>
      <c r="F109" s="54"/>
      <c r="G109" s="8">
        <f>IF(C109="","",'Liste 1'!D109+'Liste 2'!D109+'Liste 3'!D109+'Liste 4'!D109+'Liste 5'!D109+'Liste 6'!D109+'Liste 7'!D109+'Liste 8'!D109+'Liste 9'!D109+'Liste 10'!D109)</f>
      </c>
      <c r="H109" s="8">
        <f>IF(C109="","",'Externe Zertifikate'!D109)</f>
      </c>
      <c r="I109" s="8">
        <f>IF('Liste der Sammler'!E109="","",'Liste der Sammler'!E109)</f>
      </c>
      <c r="J109" s="8">
        <f>IF('Liste der Sammler'!F109="","",'Liste der Sammler'!F109)</f>
      </c>
      <c r="K109" s="9">
        <f t="shared" si="4"/>
      </c>
      <c r="L109" s="9">
        <f t="shared" si="5"/>
      </c>
    </row>
    <row r="110" spans="1:12" ht="12.75">
      <c r="A110" s="1">
        <v>102</v>
      </c>
      <c r="B110" s="1">
        <f>IF('Liste der Sammler'!B110="","",'Liste der Sammler'!B110)</f>
      </c>
      <c r="C110" s="1">
        <f>IF('Liste der Sammler'!C110="","",'Liste der Sammler'!C110)</f>
      </c>
      <c r="D110" s="1">
        <f>IF('Liste der Sammler'!D110="","",'Liste der Sammler'!D110)</f>
      </c>
      <c r="E110" s="53">
        <f t="shared" si="3"/>
      </c>
      <c r="F110" s="54"/>
      <c r="G110" s="8">
        <f>IF(C110="","",'Liste 1'!D110+'Liste 2'!D110+'Liste 3'!D110+'Liste 4'!D110+'Liste 5'!D110+'Liste 6'!D110+'Liste 7'!D110+'Liste 8'!D110+'Liste 9'!D110+'Liste 10'!D110)</f>
      </c>
      <c r="H110" s="8">
        <f>IF(C110="","",'Externe Zertifikate'!D110)</f>
      </c>
      <c r="I110" s="8">
        <f>IF('Liste der Sammler'!E110="","",'Liste der Sammler'!E110)</f>
      </c>
      <c r="J110" s="8">
        <f>IF('Liste der Sammler'!F110="","",'Liste der Sammler'!F110)</f>
      </c>
      <c r="K110" s="9">
        <f t="shared" si="4"/>
      </c>
      <c r="L110" s="9">
        <f t="shared" si="5"/>
      </c>
    </row>
    <row r="111" spans="1:12" ht="12.75">
      <c r="A111" s="1">
        <v>103</v>
      </c>
      <c r="B111" s="1">
        <f>IF('Liste der Sammler'!B111="","",'Liste der Sammler'!B111)</f>
      </c>
      <c r="C111" s="1">
        <f>IF('Liste der Sammler'!C111="","",'Liste der Sammler'!C111)</f>
      </c>
      <c r="D111" s="1">
        <f>IF('Liste der Sammler'!D111="","",'Liste der Sammler'!D111)</f>
      </c>
      <c r="E111" s="53">
        <f t="shared" si="3"/>
      </c>
      <c r="F111" s="54"/>
      <c r="G111" s="8">
        <f>IF(C111="","",'Liste 1'!D111+'Liste 2'!D111+'Liste 3'!D111+'Liste 4'!D111+'Liste 5'!D111+'Liste 6'!D111+'Liste 7'!D111+'Liste 8'!D111+'Liste 9'!D111+'Liste 10'!D111)</f>
      </c>
      <c r="H111" s="8">
        <f>IF(C111="","",'Externe Zertifikate'!D111)</f>
      </c>
      <c r="I111" s="8">
        <f>IF('Liste der Sammler'!E111="","",'Liste der Sammler'!E111)</f>
      </c>
      <c r="J111" s="8">
        <f>IF('Liste der Sammler'!F111="","",'Liste der Sammler'!F111)</f>
      </c>
      <c r="K111" s="9">
        <f t="shared" si="4"/>
      </c>
      <c r="L111" s="9">
        <f t="shared" si="5"/>
      </c>
    </row>
    <row r="112" spans="1:12" ht="12.75">
      <c r="A112" s="1">
        <v>104</v>
      </c>
      <c r="B112" s="1">
        <f>IF('Liste der Sammler'!B112="","",'Liste der Sammler'!B112)</f>
      </c>
      <c r="C112" s="1">
        <f>IF('Liste der Sammler'!C112="","",'Liste der Sammler'!C112)</f>
      </c>
      <c r="D112" s="1">
        <f>IF('Liste der Sammler'!D112="","",'Liste der Sammler'!D112)</f>
      </c>
      <c r="E112" s="53">
        <f t="shared" si="3"/>
      </c>
      <c r="F112" s="54"/>
      <c r="G112" s="8">
        <f>IF(C112="","",'Liste 1'!D112+'Liste 2'!D112+'Liste 3'!D112+'Liste 4'!D112+'Liste 5'!D112+'Liste 6'!D112+'Liste 7'!D112+'Liste 8'!D112+'Liste 9'!D112+'Liste 10'!D112)</f>
      </c>
      <c r="H112" s="8">
        <f>IF(C112="","",'Externe Zertifikate'!D112)</f>
      </c>
      <c r="I112" s="8">
        <f>IF('Liste der Sammler'!E112="","",'Liste der Sammler'!E112)</f>
      </c>
      <c r="J112" s="8">
        <f>IF('Liste der Sammler'!F112="","",'Liste der Sammler'!F112)</f>
      </c>
      <c r="K112" s="9">
        <f t="shared" si="4"/>
      </c>
      <c r="L112" s="9">
        <f t="shared" si="5"/>
      </c>
    </row>
    <row r="113" spans="1:12" ht="12.75">
      <c r="A113" s="1">
        <v>105</v>
      </c>
      <c r="B113" s="1">
        <f>IF('Liste der Sammler'!B113="","",'Liste der Sammler'!B113)</f>
      </c>
      <c r="C113" s="1">
        <f>IF('Liste der Sammler'!C113="","",'Liste der Sammler'!C113)</f>
      </c>
      <c r="D113" s="1">
        <f>IF('Liste der Sammler'!D113="","",'Liste der Sammler'!D113)</f>
      </c>
      <c r="E113" s="53">
        <f t="shared" si="3"/>
      </c>
      <c r="F113" s="54"/>
      <c r="G113" s="8">
        <f>IF(C113="","",'Liste 1'!D113+'Liste 2'!D113+'Liste 3'!D113+'Liste 4'!D113+'Liste 5'!D113+'Liste 6'!D113+'Liste 7'!D113+'Liste 8'!D113+'Liste 9'!D113+'Liste 10'!D113)</f>
      </c>
      <c r="H113" s="8">
        <f>IF(C113="","",'Externe Zertifikate'!D113)</f>
      </c>
      <c r="I113" s="8">
        <f>IF('Liste der Sammler'!E113="","",'Liste der Sammler'!E113)</f>
      </c>
      <c r="J113" s="8">
        <f>IF('Liste der Sammler'!F113="","",'Liste der Sammler'!F113)</f>
      </c>
      <c r="K113" s="9">
        <f t="shared" si="4"/>
      </c>
      <c r="L113" s="9">
        <f t="shared" si="5"/>
      </c>
    </row>
    <row r="114" spans="1:12" ht="12.75">
      <c r="A114" s="1">
        <v>106</v>
      </c>
      <c r="B114" s="1">
        <f>IF('Liste der Sammler'!B114="","",'Liste der Sammler'!B114)</f>
      </c>
      <c r="C114" s="1">
        <f>IF('Liste der Sammler'!C114="","",'Liste der Sammler'!C114)</f>
      </c>
      <c r="D114" s="1">
        <f>IF('Liste der Sammler'!D114="","",'Liste der Sammler'!D114)</f>
      </c>
      <c r="E114" s="53">
        <f t="shared" si="3"/>
      </c>
      <c r="F114" s="54"/>
      <c r="G114" s="8">
        <f>IF(C114="","",'Liste 1'!D114+'Liste 2'!D114+'Liste 3'!D114+'Liste 4'!D114+'Liste 5'!D114+'Liste 6'!D114+'Liste 7'!D114+'Liste 8'!D114+'Liste 9'!D114+'Liste 10'!D114)</f>
      </c>
      <c r="H114" s="8">
        <f>IF(C114="","",'Externe Zertifikate'!D114)</f>
      </c>
      <c r="I114" s="8">
        <f>IF('Liste der Sammler'!E114="","",'Liste der Sammler'!E114)</f>
      </c>
      <c r="J114" s="8">
        <f>IF('Liste der Sammler'!F114="","",'Liste der Sammler'!F114)</f>
      </c>
      <c r="K114" s="9">
        <f t="shared" si="4"/>
      </c>
      <c r="L114" s="9">
        <f t="shared" si="5"/>
      </c>
    </row>
    <row r="115" spans="1:12" ht="12.75">
      <c r="A115" s="1">
        <v>107</v>
      </c>
      <c r="B115" s="1">
        <f>IF('Liste der Sammler'!B115="","",'Liste der Sammler'!B115)</f>
      </c>
      <c r="C115" s="1">
        <f>IF('Liste der Sammler'!C115="","",'Liste der Sammler'!C115)</f>
      </c>
      <c r="D115" s="1">
        <f>IF('Liste der Sammler'!D115="","",'Liste der Sammler'!D115)</f>
      </c>
      <c r="E115" s="53">
        <f t="shared" si="3"/>
      </c>
      <c r="F115" s="54"/>
      <c r="G115" s="8">
        <f>IF(C115="","",'Liste 1'!D115+'Liste 2'!D115+'Liste 3'!D115+'Liste 4'!D115+'Liste 5'!D115+'Liste 6'!D115+'Liste 7'!D115+'Liste 8'!D115+'Liste 9'!D115+'Liste 10'!D115)</f>
      </c>
      <c r="H115" s="8">
        <f>IF(C115="","",'Externe Zertifikate'!D115)</f>
      </c>
      <c r="I115" s="8">
        <f>IF('Liste der Sammler'!E115="","",'Liste der Sammler'!E115)</f>
      </c>
      <c r="J115" s="8">
        <f>IF('Liste der Sammler'!F115="","",'Liste der Sammler'!F115)</f>
      </c>
      <c r="K115" s="9">
        <f t="shared" si="4"/>
      </c>
      <c r="L115" s="9">
        <f t="shared" si="5"/>
      </c>
    </row>
    <row r="116" spans="1:12" ht="12.75">
      <c r="A116" s="1">
        <v>108</v>
      </c>
      <c r="B116" s="1">
        <f>IF('Liste der Sammler'!B116="","",'Liste der Sammler'!B116)</f>
      </c>
      <c r="C116" s="1">
        <f>IF('Liste der Sammler'!C116="","",'Liste der Sammler'!C116)</f>
      </c>
      <c r="D116" s="1">
        <f>IF('Liste der Sammler'!D116="","",'Liste der Sammler'!D116)</f>
      </c>
      <c r="E116" s="53">
        <f t="shared" si="3"/>
      </c>
      <c r="F116" s="54"/>
      <c r="G116" s="8">
        <f>IF(C116="","",'Liste 1'!D116+'Liste 2'!D116+'Liste 3'!D116+'Liste 4'!D116+'Liste 5'!D116+'Liste 6'!D116+'Liste 7'!D116+'Liste 8'!D116+'Liste 9'!D116+'Liste 10'!D116)</f>
      </c>
      <c r="H116" s="8">
        <f>IF(C116="","",'Externe Zertifikate'!D116)</f>
      </c>
      <c r="I116" s="8">
        <f>IF('Liste der Sammler'!E116="","",'Liste der Sammler'!E116)</f>
      </c>
      <c r="J116" s="8">
        <f>IF('Liste der Sammler'!F116="","",'Liste der Sammler'!F116)</f>
      </c>
      <c r="K116" s="9">
        <f t="shared" si="4"/>
      </c>
      <c r="L116" s="9">
        <f t="shared" si="5"/>
      </c>
    </row>
    <row r="117" spans="1:12" ht="12.75">
      <c r="A117" s="1">
        <v>109</v>
      </c>
      <c r="B117" s="1">
        <f>IF('Liste der Sammler'!B117="","",'Liste der Sammler'!B117)</f>
      </c>
      <c r="C117" s="1">
        <f>IF('Liste der Sammler'!C117="","",'Liste der Sammler'!C117)</f>
      </c>
      <c r="D117" s="1">
        <f>IF('Liste der Sammler'!D117="","",'Liste der Sammler'!D117)</f>
      </c>
      <c r="E117" s="53">
        <f t="shared" si="3"/>
      </c>
      <c r="F117" s="54"/>
      <c r="G117" s="8">
        <f>IF(C117="","",'Liste 1'!D117+'Liste 2'!D117+'Liste 3'!D117+'Liste 4'!D117+'Liste 5'!D117+'Liste 6'!D117+'Liste 7'!D117+'Liste 8'!D117+'Liste 9'!D117+'Liste 10'!D117)</f>
      </c>
      <c r="H117" s="8">
        <f>IF(C117="","",'Externe Zertifikate'!D117)</f>
      </c>
      <c r="I117" s="8">
        <f>IF('Liste der Sammler'!E117="","",'Liste der Sammler'!E117)</f>
      </c>
      <c r="J117" s="8">
        <f>IF('Liste der Sammler'!F117="","",'Liste der Sammler'!F117)</f>
      </c>
      <c r="K117" s="9">
        <f t="shared" si="4"/>
      </c>
      <c r="L117" s="9">
        <f t="shared" si="5"/>
      </c>
    </row>
    <row r="118" spans="1:12" ht="12.75">
      <c r="A118" s="1">
        <v>110</v>
      </c>
      <c r="B118" s="1">
        <f>IF('Liste der Sammler'!B118="","",'Liste der Sammler'!B118)</f>
      </c>
      <c r="C118" s="1">
        <f>IF('Liste der Sammler'!C118="","",'Liste der Sammler'!C118)</f>
      </c>
      <c r="D118" s="1">
        <f>IF('Liste der Sammler'!D118="","",'Liste der Sammler'!D118)</f>
      </c>
      <c r="E118" s="53">
        <f t="shared" si="3"/>
      </c>
      <c r="F118" s="54"/>
      <c r="G118" s="8">
        <f>IF(C118="","",'Liste 1'!D118+'Liste 2'!D118+'Liste 3'!D118+'Liste 4'!D118+'Liste 5'!D118+'Liste 6'!D118+'Liste 7'!D118+'Liste 8'!D118+'Liste 9'!D118+'Liste 10'!D118)</f>
      </c>
      <c r="H118" s="8">
        <f>IF(C118="","",'Externe Zertifikate'!D118)</f>
      </c>
      <c r="I118" s="8">
        <f>IF('Liste der Sammler'!E118="","",'Liste der Sammler'!E118)</f>
      </c>
      <c r="J118" s="8">
        <f>IF('Liste der Sammler'!F118="","",'Liste der Sammler'!F118)</f>
      </c>
      <c r="K118" s="9">
        <f t="shared" si="4"/>
      </c>
      <c r="L118" s="9">
        <f t="shared" si="5"/>
      </c>
    </row>
    <row r="119" spans="1:12" ht="12.75">
      <c r="A119" s="1">
        <v>111</v>
      </c>
      <c r="B119" s="1">
        <f>IF('Liste der Sammler'!B119="","",'Liste der Sammler'!B119)</f>
      </c>
      <c r="C119" s="1">
        <f>IF('Liste der Sammler'!C119="","",'Liste der Sammler'!C119)</f>
      </c>
      <c r="D119" s="1">
        <f>IF('Liste der Sammler'!D119="","",'Liste der Sammler'!D119)</f>
      </c>
      <c r="E119" s="53">
        <f t="shared" si="3"/>
      </c>
      <c r="F119" s="54"/>
      <c r="G119" s="8">
        <f>IF(C119="","",'Liste 1'!D119+'Liste 2'!D119+'Liste 3'!D119+'Liste 4'!D119+'Liste 5'!D119+'Liste 6'!D119+'Liste 7'!D119+'Liste 8'!D119+'Liste 9'!D119+'Liste 10'!D119)</f>
      </c>
      <c r="H119" s="8">
        <f>IF(C119="","",'Externe Zertifikate'!D119)</f>
      </c>
      <c r="I119" s="8">
        <f>IF('Liste der Sammler'!E119="","",'Liste der Sammler'!E119)</f>
      </c>
      <c r="J119" s="8">
        <f>IF('Liste der Sammler'!F119="","",'Liste der Sammler'!F119)</f>
      </c>
      <c r="K119" s="9">
        <f t="shared" si="4"/>
      </c>
      <c r="L119" s="9">
        <f t="shared" si="5"/>
      </c>
    </row>
    <row r="120" spans="1:12" ht="12.75">
      <c r="A120" s="1">
        <v>112</v>
      </c>
      <c r="B120" s="1">
        <f>IF('Liste der Sammler'!B120="","",'Liste der Sammler'!B120)</f>
      </c>
      <c r="C120" s="1">
        <f>IF('Liste der Sammler'!C120="","",'Liste der Sammler'!C120)</f>
      </c>
      <c r="D120" s="1">
        <f>IF('Liste der Sammler'!D120="","",'Liste der Sammler'!D120)</f>
      </c>
      <c r="E120" s="53">
        <f t="shared" si="3"/>
      </c>
      <c r="F120" s="54"/>
      <c r="G120" s="8">
        <f>IF(C120="","",'Liste 1'!D120+'Liste 2'!D120+'Liste 3'!D120+'Liste 4'!D120+'Liste 5'!D120+'Liste 6'!D120+'Liste 7'!D120+'Liste 8'!D120+'Liste 9'!D120+'Liste 10'!D120)</f>
      </c>
      <c r="H120" s="8">
        <f>IF(C120="","",'Externe Zertifikate'!D120)</f>
      </c>
      <c r="I120" s="8">
        <f>IF('Liste der Sammler'!E120="","",'Liste der Sammler'!E120)</f>
      </c>
      <c r="J120" s="8">
        <f>IF('Liste der Sammler'!F120="","",'Liste der Sammler'!F120)</f>
      </c>
      <c r="K120" s="9">
        <f t="shared" si="4"/>
      </c>
      <c r="L120" s="9">
        <f t="shared" si="5"/>
      </c>
    </row>
    <row r="121" spans="1:12" ht="12.75">
      <c r="A121" s="1">
        <v>113</v>
      </c>
      <c r="B121" s="1">
        <f>IF('Liste der Sammler'!B121="","",'Liste der Sammler'!B121)</f>
      </c>
      <c r="C121" s="1">
        <f>IF('Liste der Sammler'!C121="","",'Liste der Sammler'!C121)</f>
      </c>
      <c r="D121" s="1">
        <f>IF('Liste der Sammler'!D121="","",'Liste der Sammler'!D121)</f>
      </c>
      <c r="E121" s="53">
        <f t="shared" si="3"/>
      </c>
      <c r="F121" s="54"/>
      <c r="G121" s="8">
        <f>IF(C121="","",'Liste 1'!D121+'Liste 2'!D121+'Liste 3'!D121+'Liste 4'!D121+'Liste 5'!D121+'Liste 6'!D121+'Liste 7'!D121+'Liste 8'!D121+'Liste 9'!D121+'Liste 10'!D121)</f>
      </c>
      <c r="H121" s="8">
        <f>IF(C121="","",'Externe Zertifikate'!D121)</f>
      </c>
      <c r="I121" s="8">
        <f>IF('Liste der Sammler'!E121="","",'Liste der Sammler'!E121)</f>
      </c>
      <c r="J121" s="8">
        <f>IF('Liste der Sammler'!F121="","",'Liste der Sammler'!F121)</f>
      </c>
      <c r="K121" s="9">
        <f t="shared" si="4"/>
      </c>
      <c r="L121" s="9">
        <f t="shared" si="5"/>
      </c>
    </row>
    <row r="122" spans="1:12" ht="12.75">
      <c r="A122" s="1">
        <v>114</v>
      </c>
      <c r="B122" s="1">
        <f>IF('Liste der Sammler'!B122="","",'Liste der Sammler'!B122)</f>
      </c>
      <c r="C122" s="1">
        <f>IF('Liste der Sammler'!C122="","",'Liste der Sammler'!C122)</f>
      </c>
      <c r="D122" s="1">
        <f>IF('Liste der Sammler'!D122="","",'Liste der Sammler'!D122)</f>
      </c>
      <c r="E122" s="53">
        <f t="shared" si="3"/>
      </c>
      <c r="F122" s="54"/>
      <c r="G122" s="8">
        <f>IF(C122="","",'Liste 1'!D122+'Liste 2'!D122+'Liste 3'!D122+'Liste 4'!D122+'Liste 5'!D122+'Liste 6'!D122+'Liste 7'!D122+'Liste 8'!D122+'Liste 9'!D122+'Liste 10'!D122)</f>
      </c>
      <c r="H122" s="8">
        <f>IF(C122="","",'Externe Zertifikate'!D122)</f>
      </c>
      <c r="I122" s="8">
        <f>IF('Liste der Sammler'!E122="","",'Liste der Sammler'!E122)</f>
      </c>
      <c r="J122" s="8">
        <f>IF('Liste der Sammler'!F122="","",'Liste der Sammler'!F122)</f>
      </c>
      <c r="K122" s="9">
        <f t="shared" si="4"/>
      </c>
      <c r="L122" s="9">
        <f t="shared" si="5"/>
      </c>
    </row>
    <row r="123" spans="1:12" ht="12.75">
      <c r="A123" s="1">
        <v>115</v>
      </c>
      <c r="B123" s="1">
        <f>IF('Liste der Sammler'!B123="","",'Liste der Sammler'!B123)</f>
      </c>
      <c r="C123" s="1">
        <f>IF('Liste der Sammler'!C123="","",'Liste der Sammler'!C123)</f>
      </c>
      <c r="D123" s="1">
        <f>IF('Liste der Sammler'!D123="","",'Liste der Sammler'!D123)</f>
      </c>
      <c r="E123" s="53">
        <f t="shared" si="3"/>
      </c>
      <c r="F123" s="54"/>
      <c r="G123" s="8">
        <f>IF(C123="","",'Liste 1'!D123+'Liste 2'!D123+'Liste 3'!D123+'Liste 4'!D123+'Liste 5'!D123+'Liste 6'!D123+'Liste 7'!D123+'Liste 8'!D123+'Liste 9'!D123+'Liste 10'!D123)</f>
      </c>
      <c r="H123" s="8">
        <f>IF(C123="","",'Externe Zertifikate'!D123)</f>
      </c>
      <c r="I123" s="8">
        <f>IF('Liste der Sammler'!E123="","",'Liste der Sammler'!E123)</f>
      </c>
      <c r="J123" s="8">
        <f>IF('Liste der Sammler'!F123="","",'Liste der Sammler'!F123)</f>
      </c>
      <c r="K123" s="9">
        <f t="shared" si="4"/>
      </c>
      <c r="L123" s="9">
        <f t="shared" si="5"/>
      </c>
    </row>
    <row r="124" spans="1:12" ht="12.75">
      <c r="A124" s="1">
        <v>116</v>
      </c>
      <c r="B124" s="1">
        <f>IF('Liste der Sammler'!B124="","",'Liste der Sammler'!B124)</f>
      </c>
      <c r="C124" s="1">
        <f>IF('Liste der Sammler'!C124="","",'Liste der Sammler'!C124)</f>
      </c>
      <c r="D124" s="1">
        <f>IF('Liste der Sammler'!D124="","",'Liste der Sammler'!D124)</f>
      </c>
      <c r="E124" s="53">
        <f t="shared" si="3"/>
      </c>
      <c r="F124" s="54"/>
      <c r="G124" s="8">
        <f>IF(C124="","",'Liste 1'!D124+'Liste 2'!D124+'Liste 3'!D124+'Liste 4'!D124+'Liste 5'!D124+'Liste 6'!D124+'Liste 7'!D124+'Liste 8'!D124+'Liste 9'!D124+'Liste 10'!D124)</f>
      </c>
      <c r="H124" s="8">
        <f>IF(C124="","",'Externe Zertifikate'!D124)</f>
      </c>
      <c r="I124" s="8">
        <f>IF('Liste der Sammler'!E124="","",'Liste der Sammler'!E124)</f>
      </c>
      <c r="J124" s="8">
        <f>IF('Liste der Sammler'!F124="","",'Liste der Sammler'!F124)</f>
      </c>
      <c r="K124" s="9">
        <f t="shared" si="4"/>
      </c>
      <c r="L124" s="9">
        <f t="shared" si="5"/>
      </c>
    </row>
    <row r="125" spans="1:12" ht="12.75">
      <c r="A125" s="1">
        <v>117</v>
      </c>
      <c r="B125" s="1">
        <f>IF('Liste der Sammler'!B125="","",'Liste der Sammler'!B125)</f>
      </c>
      <c r="C125" s="1">
        <f>IF('Liste der Sammler'!C125="","",'Liste der Sammler'!C125)</f>
      </c>
      <c r="D125" s="1">
        <f>IF('Liste der Sammler'!D125="","",'Liste der Sammler'!D125)</f>
      </c>
      <c r="E125" s="53">
        <f t="shared" si="3"/>
      </c>
      <c r="F125" s="54"/>
      <c r="G125" s="8">
        <f>IF(C125="","",'Liste 1'!D125+'Liste 2'!D125+'Liste 3'!D125+'Liste 4'!D125+'Liste 5'!D125+'Liste 6'!D125+'Liste 7'!D125+'Liste 8'!D125+'Liste 9'!D125+'Liste 10'!D125)</f>
      </c>
      <c r="H125" s="8">
        <f>IF(C125="","",'Externe Zertifikate'!D125)</f>
      </c>
      <c r="I125" s="8">
        <f>IF('Liste der Sammler'!E125="","",'Liste der Sammler'!E125)</f>
      </c>
      <c r="J125" s="8">
        <f>IF('Liste der Sammler'!F125="","",'Liste der Sammler'!F125)</f>
      </c>
      <c r="K125" s="9">
        <f t="shared" si="4"/>
      </c>
      <c r="L125" s="9">
        <f t="shared" si="5"/>
      </c>
    </row>
    <row r="126" spans="1:12" ht="12.75">
      <c r="A126" s="1">
        <v>118</v>
      </c>
      <c r="B126" s="1">
        <f>IF('Liste der Sammler'!B126="","",'Liste der Sammler'!B126)</f>
      </c>
      <c r="C126" s="1">
        <f>IF('Liste der Sammler'!C126="","",'Liste der Sammler'!C126)</f>
      </c>
      <c r="D126" s="1">
        <f>IF('Liste der Sammler'!D126="","",'Liste der Sammler'!D126)</f>
      </c>
      <c r="E126" s="53">
        <f t="shared" si="3"/>
      </c>
      <c r="F126" s="54"/>
      <c r="G126" s="8">
        <f>IF(C126="","",'Liste 1'!D126+'Liste 2'!D126+'Liste 3'!D126+'Liste 4'!D126+'Liste 5'!D126+'Liste 6'!D126+'Liste 7'!D126+'Liste 8'!D126+'Liste 9'!D126+'Liste 10'!D126)</f>
      </c>
      <c r="H126" s="8">
        <f>IF(C126="","",'Externe Zertifikate'!D126)</f>
      </c>
      <c r="I126" s="8">
        <f>IF('Liste der Sammler'!E126="","",'Liste der Sammler'!E126)</f>
      </c>
      <c r="J126" s="8">
        <f>IF('Liste der Sammler'!F126="","",'Liste der Sammler'!F126)</f>
      </c>
      <c r="K126" s="9">
        <f t="shared" si="4"/>
      </c>
      <c r="L126" s="9">
        <f t="shared" si="5"/>
      </c>
    </row>
    <row r="127" spans="1:12" ht="12.75">
      <c r="A127" s="1">
        <v>119</v>
      </c>
      <c r="B127" s="1">
        <f>IF('Liste der Sammler'!B127="","",'Liste der Sammler'!B127)</f>
      </c>
      <c r="C127" s="1">
        <f>IF('Liste der Sammler'!C127="","",'Liste der Sammler'!C127)</f>
      </c>
      <c r="D127" s="1">
        <f>IF('Liste der Sammler'!D127="","",'Liste der Sammler'!D127)</f>
      </c>
      <c r="E127" s="53">
        <f t="shared" si="3"/>
      </c>
      <c r="F127" s="54"/>
      <c r="G127" s="8">
        <f>IF(C127="","",'Liste 1'!D127+'Liste 2'!D127+'Liste 3'!D127+'Liste 4'!D127+'Liste 5'!D127+'Liste 6'!D127+'Liste 7'!D127+'Liste 8'!D127+'Liste 9'!D127+'Liste 10'!D127)</f>
      </c>
      <c r="H127" s="8">
        <f>IF(C127="","",'Externe Zertifikate'!D127)</f>
      </c>
      <c r="I127" s="8">
        <f>IF('Liste der Sammler'!E127="","",'Liste der Sammler'!E127)</f>
      </c>
      <c r="J127" s="8">
        <f>IF('Liste der Sammler'!F127="","",'Liste der Sammler'!F127)</f>
      </c>
      <c r="K127" s="9">
        <f t="shared" si="4"/>
      </c>
      <c r="L127" s="9">
        <f t="shared" si="5"/>
      </c>
    </row>
    <row r="128" spans="1:12" ht="12.75">
      <c r="A128" s="1">
        <v>120</v>
      </c>
      <c r="B128" s="1">
        <f>IF('Liste der Sammler'!B128="","",'Liste der Sammler'!B128)</f>
      </c>
      <c r="C128" s="1">
        <f>IF('Liste der Sammler'!C128="","",'Liste der Sammler'!C128)</f>
      </c>
      <c r="D128" s="1">
        <f>IF('Liste der Sammler'!D128="","",'Liste der Sammler'!D128)</f>
      </c>
      <c r="E128" s="53">
        <f t="shared" si="3"/>
      </c>
      <c r="F128" s="54"/>
      <c r="G128" s="8">
        <f>IF(C128="","",'Liste 1'!D128+'Liste 2'!D128+'Liste 3'!D128+'Liste 4'!D128+'Liste 5'!D128+'Liste 6'!D128+'Liste 7'!D128+'Liste 8'!D128+'Liste 9'!D128+'Liste 10'!D128)</f>
      </c>
      <c r="H128" s="8">
        <f>IF(C128="","",'Externe Zertifikate'!D128)</f>
      </c>
      <c r="I128" s="8">
        <f>IF('Liste der Sammler'!E128="","",'Liste der Sammler'!E128)</f>
      </c>
      <c r="J128" s="8">
        <f>IF('Liste der Sammler'!F128="","",'Liste der Sammler'!F128)</f>
      </c>
      <c r="K128" s="9">
        <f t="shared" si="4"/>
      </c>
      <c r="L128" s="9">
        <f t="shared" si="5"/>
      </c>
    </row>
    <row r="129" spans="1:12" ht="12.75">
      <c r="A129" s="1">
        <v>121</v>
      </c>
      <c r="B129" s="1">
        <f>IF('Liste der Sammler'!B129="","",'Liste der Sammler'!B129)</f>
      </c>
      <c r="C129" s="1">
        <f>IF('Liste der Sammler'!C129="","",'Liste der Sammler'!C129)</f>
      </c>
      <c r="D129" s="1">
        <f>IF('Liste der Sammler'!D129="","",'Liste der Sammler'!D129)</f>
      </c>
      <c r="E129" s="53">
        <f t="shared" si="3"/>
      </c>
      <c r="F129" s="54"/>
      <c r="G129" s="8">
        <f>IF(C129="","",'Liste 1'!D129+'Liste 2'!D129+'Liste 3'!D129+'Liste 4'!D129+'Liste 5'!D129+'Liste 6'!D129+'Liste 7'!D129+'Liste 8'!D129+'Liste 9'!D129+'Liste 10'!D129)</f>
      </c>
      <c r="H129" s="8">
        <f>IF(C129="","",'Externe Zertifikate'!D129)</f>
      </c>
      <c r="I129" s="8">
        <f>IF('Liste der Sammler'!E129="","",'Liste der Sammler'!E129)</f>
      </c>
      <c r="J129" s="8">
        <f>IF('Liste der Sammler'!F129="","",'Liste der Sammler'!F129)</f>
      </c>
      <c r="K129" s="9">
        <f t="shared" si="4"/>
      </c>
      <c r="L129" s="9">
        <f t="shared" si="5"/>
      </c>
    </row>
    <row r="130" spans="1:12" ht="12.75">
      <c r="A130" s="1">
        <v>122</v>
      </c>
      <c r="B130" s="1">
        <f>IF('Liste der Sammler'!B130="","",'Liste der Sammler'!B130)</f>
      </c>
      <c r="C130" s="1">
        <f>IF('Liste der Sammler'!C130="","",'Liste der Sammler'!C130)</f>
      </c>
      <c r="D130" s="1">
        <f>IF('Liste der Sammler'!D130="","",'Liste der Sammler'!D130)</f>
      </c>
      <c r="E130" s="53">
        <f t="shared" si="3"/>
      </c>
      <c r="F130" s="54"/>
      <c r="G130" s="8">
        <f>IF(C130="","",'Liste 1'!D130+'Liste 2'!D130+'Liste 3'!D130+'Liste 4'!D130+'Liste 5'!D130+'Liste 6'!D130+'Liste 7'!D130+'Liste 8'!D130+'Liste 9'!D130+'Liste 10'!D130)</f>
      </c>
      <c r="H130" s="8">
        <f>IF(C130="","",'Externe Zertifikate'!D130)</f>
      </c>
      <c r="I130" s="8">
        <f>IF('Liste der Sammler'!E130="","",'Liste der Sammler'!E130)</f>
      </c>
      <c r="J130" s="8">
        <f>IF('Liste der Sammler'!F130="","",'Liste der Sammler'!F130)</f>
      </c>
      <c r="K130" s="9">
        <f t="shared" si="4"/>
      </c>
      <c r="L130" s="9">
        <f t="shared" si="5"/>
      </c>
    </row>
    <row r="131" spans="1:12" ht="12.75">
      <c r="A131" s="1">
        <v>123</v>
      </c>
      <c r="B131" s="1">
        <f>IF('Liste der Sammler'!B131="","",'Liste der Sammler'!B131)</f>
      </c>
      <c r="C131" s="1">
        <f>IF('Liste der Sammler'!C131="","",'Liste der Sammler'!C131)</f>
      </c>
      <c r="D131" s="1">
        <f>IF('Liste der Sammler'!D131="","",'Liste der Sammler'!D131)</f>
      </c>
      <c r="E131" s="53">
        <f t="shared" si="3"/>
      </c>
      <c r="F131" s="54"/>
      <c r="G131" s="8">
        <f>IF(C131="","",'Liste 1'!D131+'Liste 2'!D131+'Liste 3'!D131+'Liste 4'!D131+'Liste 5'!D131+'Liste 6'!D131+'Liste 7'!D131+'Liste 8'!D131+'Liste 9'!D131+'Liste 10'!D131)</f>
      </c>
      <c r="H131" s="8">
        <f>IF(C131="","",'Externe Zertifikate'!D131)</f>
      </c>
      <c r="I131" s="8">
        <f>IF('Liste der Sammler'!E131="","",'Liste der Sammler'!E131)</f>
      </c>
      <c r="J131" s="8">
        <f>IF('Liste der Sammler'!F131="","",'Liste der Sammler'!F131)</f>
      </c>
      <c r="K131" s="9">
        <f t="shared" si="4"/>
      </c>
      <c r="L131" s="9">
        <f t="shared" si="5"/>
      </c>
    </row>
    <row r="132" spans="1:12" ht="12.75">
      <c r="A132" s="1">
        <v>124</v>
      </c>
      <c r="B132" s="1">
        <f>IF('Liste der Sammler'!B132="","",'Liste der Sammler'!B132)</f>
      </c>
      <c r="C132" s="1">
        <f>IF('Liste der Sammler'!C132="","",'Liste der Sammler'!C132)</f>
      </c>
      <c r="D132" s="1">
        <f>IF('Liste der Sammler'!D132="","",'Liste der Sammler'!D132)</f>
      </c>
      <c r="E132" s="53">
        <f t="shared" si="3"/>
      </c>
      <c r="F132" s="54"/>
      <c r="G132" s="8">
        <f>IF(C132="","",'Liste 1'!D132+'Liste 2'!D132+'Liste 3'!D132+'Liste 4'!D132+'Liste 5'!D132+'Liste 6'!D132+'Liste 7'!D132+'Liste 8'!D132+'Liste 9'!D132+'Liste 10'!D132)</f>
      </c>
      <c r="H132" s="8">
        <f>IF(C132="","",'Externe Zertifikate'!D132)</f>
      </c>
      <c r="I132" s="8">
        <f>IF('Liste der Sammler'!E132="","",'Liste der Sammler'!E132)</f>
      </c>
      <c r="J132" s="8">
        <f>IF('Liste der Sammler'!F132="","",'Liste der Sammler'!F132)</f>
      </c>
      <c r="K132" s="9">
        <f t="shared" si="4"/>
      </c>
      <c r="L132" s="9">
        <f t="shared" si="5"/>
      </c>
    </row>
    <row r="133" spans="1:12" ht="12.75">
      <c r="A133" s="1">
        <v>125</v>
      </c>
      <c r="B133" s="1">
        <f>IF('Liste der Sammler'!B133="","",'Liste der Sammler'!B133)</f>
      </c>
      <c r="C133" s="1">
        <f>IF('Liste der Sammler'!C133="","",'Liste der Sammler'!C133)</f>
      </c>
      <c r="D133" s="1">
        <f>IF('Liste der Sammler'!D133="","",'Liste der Sammler'!D133)</f>
      </c>
      <c r="E133" s="53">
        <f t="shared" si="3"/>
      </c>
      <c r="F133" s="54"/>
      <c r="G133" s="8">
        <f>IF(C133="","",'Liste 1'!D133+'Liste 2'!D133+'Liste 3'!D133+'Liste 4'!D133+'Liste 5'!D133+'Liste 6'!D133+'Liste 7'!D133+'Liste 8'!D133+'Liste 9'!D133+'Liste 10'!D133)</f>
      </c>
      <c r="H133" s="8">
        <f>IF(C133="","",'Externe Zertifikate'!D133)</f>
      </c>
      <c r="I133" s="8">
        <f>IF('Liste der Sammler'!E133="","",'Liste der Sammler'!E133)</f>
      </c>
      <c r="J133" s="8">
        <f>IF('Liste der Sammler'!F133="","",'Liste der Sammler'!F133)</f>
      </c>
      <c r="K133" s="9">
        <f t="shared" si="4"/>
      </c>
      <c r="L133" s="9">
        <f t="shared" si="5"/>
      </c>
    </row>
    <row r="134" spans="1:12" ht="12.75">
      <c r="A134" s="1">
        <v>126</v>
      </c>
      <c r="B134" s="1">
        <f>IF('Liste der Sammler'!B134="","",'Liste der Sammler'!B134)</f>
      </c>
      <c r="C134" s="1">
        <f>IF('Liste der Sammler'!C134="","",'Liste der Sammler'!C134)</f>
      </c>
      <c r="D134" s="1">
        <f>IF('Liste der Sammler'!D134="","",'Liste der Sammler'!D134)</f>
      </c>
      <c r="E134" s="53">
        <f t="shared" si="3"/>
      </c>
      <c r="F134" s="54"/>
      <c r="G134" s="8">
        <f>IF(C134="","",'Liste 1'!D134+'Liste 2'!D134+'Liste 3'!D134+'Liste 4'!D134+'Liste 5'!D134+'Liste 6'!D134+'Liste 7'!D134+'Liste 8'!D134+'Liste 9'!D134+'Liste 10'!D134)</f>
      </c>
      <c r="H134" s="8">
        <f>IF(C134="","",'Externe Zertifikate'!D134)</f>
      </c>
      <c r="I134" s="8">
        <f>IF('Liste der Sammler'!E134="","",'Liste der Sammler'!E134)</f>
      </c>
      <c r="J134" s="8">
        <f>IF('Liste der Sammler'!F134="","",'Liste der Sammler'!F134)</f>
      </c>
      <c r="K134" s="9">
        <f t="shared" si="4"/>
      </c>
      <c r="L134" s="9">
        <f t="shared" si="5"/>
      </c>
    </row>
    <row r="135" spans="1:12" ht="12.75">
      <c r="A135" s="1">
        <v>127</v>
      </c>
      <c r="B135" s="1">
        <f>IF('Liste der Sammler'!B135="","",'Liste der Sammler'!B135)</f>
      </c>
      <c r="C135" s="1">
        <f>IF('Liste der Sammler'!C135="","",'Liste der Sammler'!C135)</f>
      </c>
      <c r="D135" s="1">
        <f>IF('Liste der Sammler'!D135="","",'Liste der Sammler'!D135)</f>
      </c>
      <c r="E135" s="53">
        <f t="shared" si="3"/>
      </c>
      <c r="F135" s="54"/>
      <c r="G135" s="8">
        <f>IF(C135="","",'Liste 1'!D135+'Liste 2'!D135+'Liste 3'!D135+'Liste 4'!D135+'Liste 5'!D135+'Liste 6'!D135+'Liste 7'!D135+'Liste 8'!D135+'Liste 9'!D135+'Liste 10'!D135)</f>
      </c>
      <c r="H135" s="8">
        <f>IF(C135="","",'Externe Zertifikate'!D135)</f>
      </c>
      <c r="I135" s="8">
        <f>IF('Liste der Sammler'!E135="","",'Liste der Sammler'!E135)</f>
      </c>
      <c r="J135" s="8">
        <f>IF('Liste der Sammler'!F135="","",'Liste der Sammler'!F135)</f>
      </c>
      <c r="K135" s="9">
        <f t="shared" si="4"/>
      </c>
      <c r="L135" s="9">
        <f t="shared" si="5"/>
      </c>
    </row>
    <row r="136" spans="1:12" ht="12.75">
      <c r="A136" s="1">
        <v>128</v>
      </c>
      <c r="B136" s="1">
        <f>IF('Liste der Sammler'!B136="","",'Liste der Sammler'!B136)</f>
      </c>
      <c r="C136" s="1">
        <f>IF('Liste der Sammler'!C136="","",'Liste der Sammler'!C136)</f>
      </c>
      <c r="D136" s="1">
        <f>IF('Liste der Sammler'!D136="","",'Liste der Sammler'!D136)</f>
      </c>
      <c r="E136" s="53">
        <f t="shared" si="3"/>
      </c>
      <c r="F136" s="54"/>
      <c r="G136" s="8">
        <f>IF(C136="","",'Liste 1'!D136+'Liste 2'!D136+'Liste 3'!D136+'Liste 4'!D136+'Liste 5'!D136+'Liste 6'!D136+'Liste 7'!D136+'Liste 8'!D136+'Liste 9'!D136+'Liste 10'!D136)</f>
      </c>
      <c r="H136" s="8">
        <f>IF(C136="","",'Externe Zertifikate'!D136)</f>
      </c>
      <c r="I136" s="8">
        <f>IF('Liste der Sammler'!E136="","",'Liste der Sammler'!E136)</f>
      </c>
      <c r="J136" s="8">
        <f>IF('Liste der Sammler'!F136="","",'Liste der Sammler'!F136)</f>
      </c>
      <c r="K136" s="9">
        <f t="shared" si="4"/>
      </c>
      <c r="L136" s="9">
        <f t="shared" si="5"/>
      </c>
    </row>
    <row r="137" spans="1:12" ht="12.75">
      <c r="A137" s="1">
        <v>129</v>
      </c>
      <c r="B137" s="1">
        <f>IF('Liste der Sammler'!B137="","",'Liste der Sammler'!B137)</f>
      </c>
      <c r="C137" s="1">
        <f>IF('Liste der Sammler'!C137="","",'Liste der Sammler'!C137)</f>
      </c>
      <c r="D137" s="1">
        <f>IF('Liste der Sammler'!D137="","",'Liste der Sammler'!D137)</f>
      </c>
      <c r="E137" s="53">
        <f t="shared" si="3"/>
      </c>
      <c r="F137" s="54"/>
      <c r="G137" s="8">
        <f>IF(C137="","",'Liste 1'!D137+'Liste 2'!D137+'Liste 3'!D137+'Liste 4'!D137+'Liste 5'!D137+'Liste 6'!D137+'Liste 7'!D137+'Liste 8'!D137+'Liste 9'!D137+'Liste 10'!D137)</f>
      </c>
      <c r="H137" s="8">
        <f>IF(C137="","",'Externe Zertifikate'!D137)</f>
      </c>
      <c r="I137" s="8">
        <f>IF('Liste der Sammler'!E137="","",'Liste der Sammler'!E137)</f>
      </c>
      <c r="J137" s="8">
        <f>IF('Liste der Sammler'!F137="","",'Liste der Sammler'!F137)</f>
      </c>
      <c r="K137" s="9">
        <f t="shared" si="4"/>
      </c>
      <c r="L137" s="9">
        <f t="shared" si="5"/>
      </c>
    </row>
    <row r="138" spans="1:12" ht="12.75">
      <c r="A138" s="1">
        <v>130</v>
      </c>
      <c r="B138" s="1">
        <f>IF('Liste der Sammler'!B138="","",'Liste der Sammler'!B138)</f>
      </c>
      <c r="C138" s="1">
        <f>IF('Liste der Sammler'!C138="","",'Liste der Sammler'!C138)</f>
      </c>
      <c r="D138" s="1">
        <f>IF('Liste der Sammler'!D138="","",'Liste der Sammler'!D138)</f>
      </c>
      <c r="E138" s="53">
        <f aca="true" t="shared" si="6" ref="E138:E158">IF(C138="","",G138+H138)</f>
      </c>
      <c r="F138" s="54"/>
      <c r="G138" s="8">
        <f>IF(C138="","",'Liste 1'!D138+'Liste 2'!D138+'Liste 3'!D138+'Liste 4'!D138+'Liste 5'!D138+'Liste 6'!D138+'Liste 7'!D138+'Liste 8'!D138+'Liste 9'!D138+'Liste 10'!D138)</f>
      </c>
      <c r="H138" s="8">
        <f>IF(C138="","",'Externe Zertifikate'!D138)</f>
      </c>
      <c r="I138" s="8">
        <f>IF('Liste der Sammler'!E138="","",'Liste der Sammler'!E138)</f>
      </c>
      <c r="J138" s="8">
        <f>IF('Liste der Sammler'!F138="","",'Liste der Sammler'!F138)</f>
      </c>
      <c r="K138" s="9">
        <f aca="true" t="shared" si="7" ref="K138:K158">IF(I138="","",(ROUNDDOWN((E138+J138+(I138*100))/100,0)))</f>
      </c>
      <c r="L138" s="9">
        <f aca="true" t="shared" si="8" ref="L138:L158">IF(J138="","",MOD(E138+J138+(I138*100),100))</f>
      </c>
    </row>
    <row r="139" spans="1:12" ht="12.75">
      <c r="A139" s="1">
        <v>131</v>
      </c>
      <c r="B139" s="1">
        <f>IF('Liste der Sammler'!B139="","",'Liste der Sammler'!B139)</f>
      </c>
      <c r="C139" s="1">
        <f>IF('Liste der Sammler'!C139="","",'Liste der Sammler'!C139)</f>
      </c>
      <c r="D139" s="1">
        <f>IF('Liste der Sammler'!D139="","",'Liste der Sammler'!D139)</f>
      </c>
      <c r="E139" s="53">
        <f t="shared" si="6"/>
      </c>
      <c r="F139" s="54"/>
      <c r="G139" s="8">
        <f>IF(C139="","",'Liste 1'!D139+'Liste 2'!D139+'Liste 3'!D139+'Liste 4'!D139+'Liste 5'!D139+'Liste 6'!D139+'Liste 7'!D139+'Liste 8'!D139+'Liste 9'!D139+'Liste 10'!D139)</f>
      </c>
      <c r="H139" s="8">
        <f>IF(C139="","",'Externe Zertifikate'!D139)</f>
      </c>
      <c r="I139" s="8">
        <f>IF('Liste der Sammler'!E139="","",'Liste der Sammler'!E139)</f>
      </c>
      <c r="J139" s="8">
        <f>IF('Liste der Sammler'!F139="","",'Liste der Sammler'!F139)</f>
      </c>
      <c r="K139" s="9">
        <f t="shared" si="7"/>
      </c>
      <c r="L139" s="9">
        <f t="shared" si="8"/>
      </c>
    </row>
    <row r="140" spans="1:12" ht="12.75">
      <c r="A140" s="1">
        <v>132</v>
      </c>
      <c r="B140" s="1">
        <f>IF('Liste der Sammler'!B140="","",'Liste der Sammler'!B140)</f>
      </c>
      <c r="C140" s="1">
        <f>IF('Liste der Sammler'!C140="","",'Liste der Sammler'!C140)</f>
      </c>
      <c r="D140" s="1">
        <f>IF('Liste der Sammler'!D140="","",'Liste der Sammler'!D140)</f>
      </c>
      <c r="E140" s="53">
        <f t="shared" si="6"/>
      </c>
      <c r="F140" s="54"/>
      <c r="G140" s="8">
        <f>IF(C140="","",'Liste 1'!D140+'Liste 2'!D140+'Liste 3'!D140+'Liste 4'!D140+'Liste 5'!D140+'Liste 6'!D140+'Liste 7'!D140+'Liste 8'!D140+'Liste 9'!D140+'Liste 10'!D140)</f>
      </c>
      <c r="H140" s="8">
        <f>IF(C140="","",'Externe Zertifikate'!D140)</f>
      </c>
      <c r="I140" s="8">
        <f>IF('Liste der Sammler'!E140="","",'Liste der Sammler'!E140)</f>
      </c>
      <c r="J140" s="8">
        <f>IF('Liste der Sammler'!F140="","",'Liste der Sammler'!F140)</f>
      </c>
      <c r="K140" s="9">
        <f t="shared" si="7"/>
      </c>
      <c r="L140" s="9">
        <f t="shared" si="8"/>
      </c>
    </row>
    <row r="141" spans="1:12" ht="12.75">
      <c r="A141" s="1">
        <v>133</v>
      </c>
      <c r="B141" s="1">
        <f>IF('Liste der Sammler'!B141="","",'Liste der Sammler'!B141)</f>
      </c>
      <c r="C141" s="1">
        <f>IF('Liste der Sammler'!C141="","",'Liste der Sammler'!C141)</f>
      </c>
      <c r="D141" s="1">
        <f>IF('Liste der Sammler'!D141="","",'Liste der Sammler'!D141)</f>
      </c>
      <c r="E141" s="53">
        <f t="shared" si="6"/>
      </c>
      <c r="F141" s="54"/>
      <c r="G141" s="8">
        <f>IF(C141="","",'Liste 1'!D141+'Liste 2'!D141+'Liste 3'!D141+'Liste 4'!D141+'Liste 5'!D141+'Liste 6'!D141+'Liste 7'!D141+'Liste 8'!D141+'Liste 9'!D141+'Liste 10'!D141)</f>
      </c>
      <c r="H141" s="8">
        <f>IF(C141="","",'Externe Zertifikate'!D141)</f>
      </c>
      <c r="I141" s="8">
        <f>IF('Liste der Sammler'!E141="","",'Liste der Sammler'!E141)</f>
      </c>
      <c r="J141" s="8">
        <f>IF('Liste der Sammler'!F141="","",'Liste der Sammler'!F141)</f>
      </c>
      <c r="K141" s="9">
        <f t="shared" si="7"/>
      </c>
      <c r="L141" s="9">
        <f t="shared" si="8"/>
      </c>
    </row>
    <row r="142" spans="1:12" ht="12.75">
      <c r="A142" s="1">
        <v>134</v>
      </c>
      <c r="B142" s="1">
        <f>IF('Liste der Sammler'!B142="","",'Liste der Sammler'!B142)</f>
      </c>
      <c r="C142" s="1">
        <f>IF('Liste der Sammler'!C142="","",'Liste der Sammler'!C142)</f>
      </c>
      <c r="D142" s="1">
        <f>IF('Liste der Sammler'!D142="","",'Liste der Sammler'!D142)</f>
      </c>
      <c r="E142" s="53">
        <f t="shared" si="6"/>
      </c>
      <c r="F142" s="54"/>
      <c r="G142" s="8">
        <f>IF(C142="","",'Liste 1'!D142+'Liste 2'!D142+'Liste 3'!D142+'Liste 4'!D142+'Liste 5'!D142+'Liste 6'!D142+'Liste 7'!D142+'Liste 8'!D142+'Liste 9'!D142+'Liste 10'!D142)</f>
      </c>
      <c r="H142" s="8">
        <f>IF(C142="","",'Externe Zertifikate'!D142)</f>
      </c>
      <c r="I142" s="8">
        <f>IF('Liste der Sammler'!E142="","",'Liste der Sammler'!E142)</f>
      </c>
      <c r="J142" s="8">
        <f>IF('Liste der Sammler'!F142="","",'Liste der Sammler'!F142)</f>
      </c>
      <c r="K142" s="9">
        <f t="shared" si="7"/>
      </c>
      <c r="L142" s="9">
        <f t="shared" si="8"/>
      </c>
    </row>
    <row r="143" spans="1:12" ht="12.75">
      <c r="A143" s="1">
        <v>135</v>
      </c>
      <c r="B143" s="1">
        <f>IF('Liste der Sammler'!B143="","",'Liste der Sammler'!B143)</f>
      </c>
      <c r="C143" s="1">
        <f>IF('Liste der Sammler'!C143="","",'Liste der Sammler'!C143)</f>
      </c>
      <c r="D143" s="1">
        <f>IF('Liste der Sammler'!D143="","",'Liste der Sammler'!D143)</f>
      </c>
      <c r="E143" s="53">
        <f t="shared" si="6"/>
      </c>
      <c r="F143" s="54"/>
      <c r="G143" s="8">
        <f>IF(C143="","",'Liste 1'!D143+'Liste 2'!D143+'Liste 3'!D143+'Liste 4'!D143+'Liste 5'!D143+'Liste 6'!D143+'Liste 7'!D143+'Liste 8'!D143+'Liste 9'!D143+'Liste 10'!D143)</f>
      </c>
      <c r="H143" s="8">
        <f>IF(C143="","",'Externe Zertifikate'!D143)</f>
      </c>
      <c r="I143" s="8">
        <f>IF('Liste der Sammler'!E143="","",'Liste der Sammler'!E143)</f>
      </c>
      <c r="J143" s="8">
        <f>IF('Liste der Sammler'!F143="","",'Liste der Sammler'!F143)</f>
      </c>
      <c r="K143" s="9">
        <f t="shared" si="7"/>
      </c>
      <c r="L143" s="9">
        <f t="shared" si="8"/>
      </c>
    </row>
    <row r="144" spans="1:12" ht="12.75">
      <c r="A144" s="1">
        <v>136</v>
      </c>
      <c r="B144" s="1">
        <f>IF('Liste der Sammler'!B144="","",'Liste der Sammler'!B144)</f>
      </c>
      <c r="C144" s="1">
        <f>IF('Liste der Sammler'!C144="","",'Liste der Sammler'!C144)</f>
      </c>
      <c r="D144" s="1">
        <f>IF('Liste der Sammler'!D144="","",'Liste der Sammler'!D144)</f>
      </c>
      <c r="E144" s="53">
        <f t="shared" si="6"/>
      </c>
      <c r="F144" s="54"/>
      <c r="G144" s="8">
        <f>IF(C144="","",'Liste 1'!D144+'Liste 2'!D144+'Liste 3'!D144+'Liste 4'!D144+'Liste 5'!D144+'Liste 6'!D144+'Liste 7'!D144+'Liste 8'!D144+'Liste 9'!D144+'Liste 10'!D144)</f>
      </c>
      <c r="H144" s="8">
        <f>IF(C144="","",'Externe Zertifikate'!D144)</f>
      </c>
      <c r="I144" s="8">
        <f>IF('Liste der Sammler'!E144="","",'Liste der Sammler'!E144)</f>
      </c>
      <c r="J144" s="8">
        <f>IF('Liste der Sammler'!F144="","",'Liste der Sammler'!F144)</f>
      </c>
      <c r="K144" s="9">
        <f t="shared" si="7"/>
      </c>
      <c r="L144" s="9">
        <f t="shared" si="8"/>
      </c>
    </row>
    <row r="145" spans="1:12" ht="12.75">
      <c r="A145" s="1">
        <v>137</v>
      </c>
      <c r="B145" s="1">
        <f>IF('Liste der Sammler'!B145="","",'Liste der Sammler'!B145)</f>
      </c>
      <c r="C145" s="1">
        <f>IF('Liste der Sammler'!C145="","",'Liste der Sammler'!C145)</f>
      </c>
      <c r="D145" s="1">
        <f>IF('Liste der Sammler'!D145="","",'Liste der Sammler'!D145)</f>
      </c>
      <c r="E145" s="53">
        <f t="shared" si="6"/>
      </c>
      <c r="F145" s="54"/>
      <c r="G145" s="8">
        <f>IF(C145="","",'Liste 1'!D145+'Liste 2'!D145+'Liste 3'!D145+'Liste 4'!D145+'Liste 5'!D145+'Liste 6'!D145+'Liste 7'!D145+'Liste 8'!D145+'Liste 9'!D145+'Liste 10'!D145)</f>
      </c>
      <c r="H145" s="8">
        <f>IF(C145="","",'Externe Zertifikate'!D145)</f>
      </c>
      <c r="I145" s="8">
        <f>IF('Liste der Sammler'!E145="","",'Liste der Sammler'!E145)</f>
      </c>
      <c r="J145" s="8">
        <f>IF('Liste der Sammler'!F145="","",'Liste der Sammler'!F145)</f>
      </c>
      <c r="K145" s="9">
        <f t="shared" si="7"/>
      </c>
      <c r="L145" s="9">
        <f t="shared" si="8"/>
      </c>
    </row>
    <row r="146" spans="1:12" ht="12.75">
      <c r="A146" s="1">
        <v>138</v>
      </c>
      <c r="B146" s="1">
        <f>IF('Liste der Sammler'!B146="","",'Liste der Sammler'!B146)</f>
      </c>
      <c r="C146" s="1">
        <f>IF('Liste der Sammler'!C146="","",'Liste der Sammler'!C146)</f>
      </c>
      <c r="D146" s="1">
        <f>IF('Liste der Sammler'!D146="","",'Liste der Sammler'!D146)</f>
      </c>
      <c r="E146" s="53">
        <f t="shared" si="6"/>
      </c>
      <c r="F146" s="54"/>
      <c r="G146" s="8">
        <f>IF(C146="","",'Liste 1'!D146+'Liste 2'!D146+'Liste 3'!D146+'Liste 4'!D146+'Liste 5'!D146+'Liste 6'!D146+'Liste 7'!D146+'Liste 8'!D146+'Liste 9'!D146+'Liste 10'!D146)</f>
      </c>
      <c r="H146" s="8">
        <f>IF(C146="","",'Externe Zertifikate'!D146)</f>
      </c>
      <c r="I146" s="8">
        <f>IF('Liste der Sammler'!E146="","",'Liste der Sammler'!E146)</f>
      </c>
      <c r="J146" s="8">
        <f>IF('Liste der Sammler'!F146="","",'Liste der Sammler'!F146)</f>
      </c>
      <c r="K146" s="9">
        <f t="shared" si="7"/>
      </c>
      <c r="L146" s="9">
        <f t="shared" si="8"/>
      </c>
    </row>
    <row r="147" spans="1:12" ht="12.75">
      <c r="A147" s="1">
        <v>139</v>
      </c>
      <c r="B147" s="1">
        <f>IF('Liste der Sammler'!B147="","",'Liste der Sammler'!B147)</f>
      </c>
      <c r="C147" s="1">
        <f>IF('Liste der Sammler'!C147="","",'Liste der Sammler'!C147)</f>
      </c>
      <c r="D147" s="1">
        <f>IF('Liste der Sammler'!D147="","",'Liste der Sammler'!D147)</f>
      </c>
      <c r="E147" s="53">
        <f t="shared" si="6"/>
      </c>
      <c r="F147" s="54"/>
      <c r="G147" s="8">
        <f>IF(C147="","",'Liste 1'!D147+'Liste 2'!D147+'Liste 3'!D147+'Liste 4'!D147+'Liste 5'!D147+'Liste 6'!D147+'Liste 7'!D147+'Liste 8'!D147+'Liste 9'!D147+'Liste 10'!D147)</f>
      </c>
      <c r="H147" s="8">
        <f>IF(C147="","",'Externe Zertifikate'!D147)</f>
      </c>
      <c r="I147" s="8">
        <f>IF('Liste der Sammler'!E147="","",'Liste der Sammler'!E147)</f>
      </c>
      <c r="J147" s="8">
        <f>IF('Liste der Sammler'!F147="","",'Liste der Sammler'!F147)</f>
      </c>
      <c r="K147" s="9">
        <f t="shared" si="7"/>
      </c>
      <c r="L147" s="9">
        <f t="shared" si="8"/>
      </c>
    </row>
    <row r="148" spans="1:12" ht="12.75">
      <c r="A148" s="1">
        <v>140</v>
      </c>
      <c r="B148" s="1">
        <f>IF('Liste der Sammler'!B148="","",'Liste der Sammler'!B148)</f>
      </c>
      <c r="C148" s="1">
        <f>IF('Liste der Sammler'!C148="","",'Liste der Sammler'!C148)</f>
      </c>
      <c r="D148" s="1">
        <f>IF('Liste der Sammler'!D148="","",'Liste der Sammler'!D148)</f>
      </c>
      <c r="E148" s="53">
        <f t="shared" si="6"/>
      </c>
      <c r="F148" s="54"/>
      <c r="G148" s="8">
        <f>IF(C148="","",'Liste 1'!D148+'Liste 2'!D148+'Liste 3'!D148+'Liste 4'!D148+'Liste 5'!D148+'Liste 6'!D148+'Liste 7'!D148+'Liste 8'!D148+'Liste 9'!D148+'Liste 10'!D148)</f>
      </c>
      <c r="H148" s="8">
        <f>IF(C148="","",'Externe Zertifikate'!D148)</f>
      </c>
      <c r="I148" s="8">
        <f>IF('Liste der Sammler'!E148="","",'Liste der Sammler'!E148)</f>
      </c>
      <c r="J148" s="8">
        <f>IF('Liste der Sammler'!F148="","",'Liste der Sammler'!F148)</f>
      </c>
      <c r="K148" s="9">
        <f t="shared" si="7"/>
      </c>
      <c r="L148" s="9">
        <f t="shared" si="8"/>
      </c>
    </row>
    <row r="149" spans="1:12" ht="12.75">
      <c r="A149" s="1">
        <v>141</v>
      </c>
      <c r="B149" s="1">
        <f>IF('Liste der Sammler'!B149="","",'Liste der Sammler'!B149)</f>
      </c>
      <c r="C149" s="1">
        <f>IF('Liste der Sammler'!C149="","",'Liste der Sammler'!C149)</f>
      </c>
      <c r="D149" s="1">
        <f>IF('Liste der Sammler'!D149="","",'Liste der Sammler'!D149)</f>
      </c>
      <c r="E149" s="53">
        <f t="shared" si="6"/>
      </c>
      <c r="F149" s="54"/>
      <c r="G149" s="8">
        <f>IF(C149="","",'Liste 1'!D149+'Liste 2'!D149+'Liste 3'!D149+'Liste 4'!D149+'Liste 5'!D149+'Liste 6'!D149+'Liste 7'!D149+'Liste 8'!D149+'Liste 9'!D149+'Liste 10'!D149)</f>
      </c>
      <c r="H149" s="8">
        <f>IF(C149="","",'Externe Zertifikate'!D149)</f>
      </c>
      <c r="I149" s="8">
        <f>IF('Liste der Sammler'!E149="","",'Liste der Sammler'!E149)</f>
      </c>
      <c r="J149" s="8">
        <f>IF('Liste der Sammler'!F149="","",'Liste der Sammler'!F149)</f>
      </c>
      <c r="K149" s="9">
        <f t="shared" si="7"/>
      </c>
      <c r="L149" s="9">
        <f t="shared" si="8"/>
      </c>
    </row>
    <row r="150" spans="1:12" ht="12.75">
      <c r="A150" s="1">
        <v>142</v>
      </c>
      <c r="B150" s="1">
        <f>IF('Liste der Sammler'!B150="","",'Liste der Sammler'!B150)</f>
      </c>
      <c r="C150" s="1">
        <f>IF('Liste der Sammler'!C150="","",'Liste der Sammler'!C150)</f>
      </c>
      <c r="D150" s="1">
        <f>IF('Liste der Sammler'!D150="","",'Liste der Sammler'!D150)</f>
      </c>
      <c r="E150" s="53">
        <f t="shared" si="6"/>
      </c>
      <c r="F150" s="54"/>
      <c r="G150" s="8">
        <f>IF(C150="","",'Liste 1'!D150+'Liste 2'!D150+'Liste 3'!D150+'Liste 4'!D150+'Liste 5'!D150+'Liste 6'!D150+'Liste 7'!D150+'Liste 8'!D150+'Liste 9'!D150+'Liste 10'!D150)</f>
      </c>
      <c r="H150" s="8">
        <f>IF(C150="","",'Externe Zertifikate'!D150)</f>
      </c>
      <c r="I150" s="8">
        <f>IF('Liste der Sammler'!E150="","",'Liste der Sammler'!E150)</f>
      </c>
      <c r="J150" s="8">
        <f>IF('Liste der Sammler'!F150="","",'Liste der Sammler'!F150)</f>
      </c>
      <c r="K150" s="9">
        <f t="shared" si="7"/>
      </c>
      <c r="L150" s="9">
        <f t="shared" si="8"/>
      </c>
    </row>
    <row r="151" spans="1:12" ht="12.75">
      <c r="A151" s="1">
        <v>143</v>
      </c>
      <c r="B151" s="1">
        <f>IF('Liste der Sammler'!B151="","",'Liste der Sammler'!B151)</f>
      </c>
      <c r="C151" s="1">
        <f>IF('Liste der Sammler'!C151="","",'Liste der Sammler'!C151)</f>
      </c>
      <c r="D151" s="1">
        <f>IF('Liste der Sammler'!D151="","",'Liste der Sammler'!D151)</f>
      </c>
      <c r="E151" s="53">
        <f t="shared" si="6"/>
      </c>
      <c r="F151" s="54"/>
      <c r="G151" s="8">
        <f>IF(C151="","",'Liste 1'!D151+'Liste 2'!D151+'Liste 3'!D151+'Liste 4'!D151+'Liste 5'!D151+'Liste 6'!D151+'Liste 7'!D151+'Liste 8'!D151+'Liste 9'!D151+'Liste 10'!D151)</f>
      </c>
      <c r="H151" s="8">
        <f>IF(C151="","",'Externe Zertifikate'!D151)</f>
      </c>
      <c r="I151" s="8">
        <f>IF('Liste der Sammler'!E151="","",'Liste der Sammler'!E151)</f>
      </c>
      <c r="J151" s="8">
        <f>IF('Liste der Sammler'!F151="","",'Liste der Sammler'!F151)</f>
      </c>
      <c r="K151" s="9">
        <f t="shared" si="7"/>
      </c>
      <c r="L151" s="9">
        <f t="shared" si="8"/>
      </c>
    </row>
    <row r="152" spans="1:12" ht="12.75">
      <c r="A152" s="1">
        <v>144</v>
      </c>
      <c r="B152" s="1">
        <f>IF('Liste der Sammler'!B152="","",'Liste der Sammler'!B152)</f>
      </c>
      <c r="C152" s="1">
        <f>IF('Liste der Sammler'!C152="","",'Liste der Sammler'!C152)</f>
      </c>
      <c r="D152" s="1">
        <f>IF('Liste der Sammler'!D152="","",'Liste der Sammler'!D152)</f>
      </c>
      <c r="E152" s="53">
        <f t="shared" si="6"/>
      </c>
      <c r="F152" s="54"/>
      <c r="G152" s="8">
        <f>IF(C152="","",'Liste 1'!D152+'Liste 2'!D152+'Liste 3'!D152+'Liste 4'!D152+'Liste 5'!D152+'Liste 6'!D152+'Liste 7'!D152+'Liste 8'!D152+'Liste 9'!D152+'Liste 10'!D152)</f>
      </c>
      <c r="H152" s="8">
        <f>IF(C152="","",'Externe Zertifikate'!D152)</f>
      </c>
      <c r="I152" s="8">
        <f>IF('Liste der Sammler'!E152="","",'Liste der Sammler'!E152)</f>
      </c>
      <c r="J152" s="8">
        <f>IF('Liste der Sammler'!F152="","",'Liste der Sammler'!F152)</f>
      </c>
      <c r="K152" s="9">
        <f t="shared" si="7"/>
      </c>
      <c r="L152" s="9">
        <f t="shared" si="8"/>
      </c>
    </row>
    <row r="153" spans="1:12" ht="12.75">
      <c r="A153" s="1">
        <v>145</v>
      </c>
      <c r="B153" s="1">
        <f>IF('Liste der Sammler'!B153="","",'Liste der Sammler'!B153)</f>
      </c>
      <c r="C153" s="1">
        <f>IF('Liste der Sammler'!C153="","",'Liste der Sammler'!C153)</f>
      </c>
      <c r="D153" s="1">
        <f>IF('Liste der Sammler'!D153="","",'Liste der Sammler'!D153)</f>
      </c>
      <c r="E153" s="53">
        <f t="shared" si="6"/>
      </c>
      <c r="F153" s="54"/>
      <c r="G153" s="8">
        <f>IF(C153="","",'Liste 1'!D153+'Liste 2'!D153+'Liste 3'!D153+'Liste 4'!D153+'Liste 5'!D153+'Liste 6'!D153+'Liste 7'!D153+'Liste 8'!D153+'Liste 9'!D153+'Liste 10'!D153)</f>
      </c>
      <c r="H153" s="8">
        <f>IF(C153="","",'Externe Zertifikate'!D153)</f>
      </c>
      <c r="I153" s="8">
        <f>IF('Liste der Sammler'!E153="","",'Liste der Sammler'!E153)</f>
      </c>
      <c r="J153" s="8">
        <f>IF('Liste der Sammler'!F153="","",'Liste der Sammler'!F153)</f>
      </c>
      <c r="K153" s="9">
        <f t="shared" si="7"/>
      </c>
      <c r="L153" s="9">
        <f t="shared" si="8"/>
      </c>
    </row>
    <row r="154" spans="1:12" ht="12.75">
      <c r="A154" s="1">
        <v>146</v>
      </c>
      <c r="B154" s="1">
        <f>IF('Liste der Sammler'!B154="","",'Liste der Sammler'!B154)</f>
      </c>
      <c r="C154" s="1">
        <f>IF('Liste der Sammler'!C154="","",'Liste der Sammler'!C154)</f>
      </c>
      <c r="D154" s="1">
        <f>IF('Liste der Sammler'!D154="","",'Liste der Sammler'!D154)</f>
      </c>
      <c r="E154" s="53">
        <f t="shared" si="6"/>
      </c>
      <c r="F154" s="54"/>
      <c r="G154" s="8">
        <f>IF(C154="","",'Liste 1'!D154+'Liste 2'!D154+'Liste 3'!D154+'Liste 4'!D154+'Liste 5'!D154+'Liste 6'!D154+'Liste 7'!D154+'Liste 8'!D154+'Liste 9'!D154+'Liste 10'!D154)</f>
      </c>
      <c r="H154" s="8">
        <f>IF(C154="","",'Externe Zertifikate'!D154)</f>
      </c>
      <c r="I154" s="8">
        <f>IF('Liste der Sammler'!E154="","",'Liste der Sammler'!E154)</f>
      </c>
      <c r="J154" s="8">
        <f>IF('Liste der Sammler'!F154="","",'Liste der Sammler'!F154)</f>
      </c>
      <c r="K154" s="9">
        <f t="shared" si="7"/>
      </c>
      <c r="L154" s="9">
        <f t="shared" si="8"/>
      </c>
    </row>
    <row r="155" spans="1:12" ht="12.75">
      <c r="A155" s="1">
        <v>147</v>
      </c>
      <c r="B155" s="1">
        <f>IF('Liste der Sammler'!B155="","",'Liste der Sammler'!B155)</f>
      </c>
      <c r="C155" s="1">
        <f>IF('Liste der Sammler'!C155="","",'Liste der Sammler'!C155)</f>
      </c>
      <c r="D155" s="1">
        <f>IF('Liste der Sammler'!D155="","",'Liste der Sammler'!D155)</f>
      </c>
      <c r="E155" s="53">
        <f t="shared" si="6"/>
      </c>
      <c r="F155" s="54"/>
      <c r="G155" s="8">
        <f>IF(C155="","",'Liste 1'!D155+'Liste 2'!D155+'Liste 3'!D155+'Liste 4'!D155+'Liste 5'!D155+'Liste 6'!D155+'Liste 7'!D155+'Liste 8'!D155+'Liste 9'!D155+'Liste 10'!D155)</f>
      </c>
      <c r="H155" s="8">
        <f>IF(C155="","",'Externe Zertifikate'!D155)</f>
      </c>
      <c r="I155" s="8">
        <f>IF('Liste der Sammler'!E155="","",'Liste der Sammler'!E155)</f>
      </c>
      <c r="J155" s="8">
        <f>IF('Liste der Sammler'!F155="","",'Liste der Sammler'!F155)</f>
      </c>
      <c r="K155" s="9">
        <f t="shared" si="7"/>
      </c>
      <c r="L155" s="9">
        <f t="shared" si="8"/>
      </c>
    </row>
    <row r="156" spans="1:12" ht="12.75">
      <c r="A156" s="1">
        <v>148</v>
      </c>
      <c r="B156" s="1">
        <f>IF('Liste der Sammler'!B156="","",'Liste der Sammler'!B156)</f>
      </c>
      <c r="C156" s="1">
        <f>IF('Liste der Sammler'!C156="","",'Liste der Sammler'!C156)</f>
      </c>
      <c r="D156" s="1">
        <f>IF('Liste der Sammler'!D156="","",'Liste der Sammler'!D156)</f>
      </c>
      <c r="E156" s="53">
        <f t="shared" si="6"/>
      </c>
      <c r="F156" s="54"/>
      <c r="G156" s="8">
        <f>IF(C156="","",'Liste 1'!D156+'Liste 2'!D156+'Liste 3'!D156+'Liste 4'!D156+'Liste 5'!D156+'Liste 6'!D156+'Liste 7'!D156+'Liste 8'!D156+'Liste 9'!D156+'Liste 10'!D156)</f>
      </c>
      <c r="H156" s="8">
        <f>IF(C156="","",'Externe Zertifikate'!D156)</f>
      </c>
      <c r="I156" s="8">
        <f>IF('Liste der Sammler'!E156="","",'Liste der Sammler'!E156)</f>
      </c>
      <c r="J156" s="8">
        <f>IF('Liste der Sammler'!F156="","",'Liste der Sammler'!F156)</f>
      </c>
      <c r="K156" s="9">
        <f t="shared" si="7"/>
      </c>
      <c r="L156" s="9">
        <f t="shared" si="8"/>
      </c>
    </row>
    <row r="157" spans="1:12" ht="12.75">
      <c r="A157" s="1">
        <v>149</v>
      </c>
      <c r="B157" s="1">
        <f>IF('Liste der Sammler'!B157="","",'Liste der Sammler'!B157)</f>
      </c>
      <c r="C157" s="1">
        <f>IF('Liste der Sammler'!C157="","",'Liste der Sammler'!C157)</f>
      </c>
      <c r="D157" s="1">
        <f>IF('Liste der Sammler'!D157="","",'Liste der Sammler'!D157)</f>
      </c>
      <c r="E157" s="53">
        <f t="shared" si="6"/>
      </c>
      <c r="F157" s="54"/>
      <c r="G157" s="8">
        <f>IF(C157="","",'Liste 1'!D157+'Liste 2'!D157+'Liste 3'!D157+'Liste 4'!D157+'Liste 5'!D157+'Liste 6'!D157+'Liste 7'!D157+'Liste 8'!D157+'Liste 9'!D157+'Liste 10'!D157)</f>
      </c>
      <c r="H157" s="8">
        <f>IF(C157="","",'Externe Zertifikate'!D157)</f>
      </c>
      <c r="I157" s="8">
        <f>IF('Liste der Sammler'!E157="","",'Liste der Sammler'!E157)</f>
      </c>
      <c r="J157" s="8">
        <f>IF('Liste der Sammler'!F157="","",'Liste der Sammler'!F157)</f>
      </c>
      <c r="K157" s="9">
        <f t="shared" si="7"/>
      </c>
      <c r="L157" s="9">
        <f t="shared" si="8"/>
      </c>
    </row>
    <row r="158" spans="1:12" ht="12.75">
      <c r="A158" s="1">
        <v>150</v>
      </c>
      <c r="B158" s="1">
        <f>IF('Liste der Sammler'!B158="","",'Liste der Sammler'!B158)</f>
      </c>
      <c r="C158" s="1">
        <f>IF('Liste der Sammler'!C158="","",'Liste der Sammler'!C158)</f>
      </c>
      <c r="D158" s="1">
        <f>IF('Liste der Sammler'!D158="","",'Liste der Sammler'!D158)</f>
      </c>
      <c r="E158" s="53">
        <f t="shared" si="6"/>
      </c>
      <c r="F158" s="54"/>
      <c r="G158" s="8">
        <f>IF(C158="","",'Liste 1'!D158+'Liste 2'!D158+'Liste 3'!D158+'Liste 4'!D158+'Liste 5'!D158+'Liste 6'!D158+'Liste 7'!D158+'Liste 8'!D158+'Liste 9'!D158+'Liste 10'!D158)</f>
      </c>
      <c r="H158" s="8">
        <f>IF(C158="","",'Externe Zertifikate'!D158)</f>
      </c>
      <c r="I158" s="8">
        <f>IF('Liste der Sammler'!E158="","",'Liste der Sammler'!E158)</f>
      </c>
      <c r="J158" s="8">
        <f>IF('Liste der Sammler'!F158="","",'Liste der Sammler'!F158)</f>
      </c>
      <c r="K158" s="9">
        <f t="shared" si="7"/>
      </c>
      <c r="L158" s="9">
        <f t="shared" si="8"/>
      </c>
    </row>
  </sheetData>
  <sheetProtection sheet="1" objects="1" scenarios="1"/>
  <mergeCells count="168">
    <mergeCell ref="I7:J7"/>
    <mergeCell ref="K7:L7"/>
    <mergeCell ref="A7:A8"/>
    <mergeCell ref="B7:B8"/>
    <mergeCell ref="C7:C8"/>
    <mergeCell ref="D7:D8"/>
    <mergeCell ref="E7:F7"/>
    <mergeCell ref="E8:F8"/>
    <mergeCell ref="A2:B2"/>
    <mergeCell ref="A3:B3"/>
    <mergeCell ref="A1:L1"/>
    <mergeCell ref="C2:D2"/>
    <mergeCell ref="E3:F3"/>
    <mergeCell ref="E2:L2"/>
    <mergeCell ref="G3:H3"/>
    <mergeCell ref="I3:J3"/>
    <mergeCell ref="K3:L3"/>
    <mergeCell ref="C3:D3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7:F157"/>
    <mergeCell ref="E158:F158"/>
    <mergeCell ref="E153:F153"/>
    <mergeCell ref="E154:F154"/>
    <mergeCell ref="E155:F155"/>
    <mergeCell ref="E156:F156"/>
  </mergeCells>
  <printOptions horizontalCentered="1"/>
  <pageMargins left="0.5905511811023623" right="0.5905511811023623" top="0.984251968503937" bottom="0.8267716535433072" header="0.3937007874015748" footer="0.3937007874015748"/>
  <pageSetup horizontalDpi="600" verticalDpi="600" orientation="landscape" paperSize="9" r:id="rId1"/>
  <headerFooter alignWithMargins="0">
    <oddHeader>&amp;C&amp;"Arial,Fett"&amp;18Abrechnung</oddHeader>
    <oddFooter>&amp;CSeite 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P158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11.421875" defaultRowHeight="12.75"/>
  <cols>
    <col min="1" max="1" width="6.57421875" style="6" customWidth="1"/>
    <col min="2" max="3" width="22.8515625" style="6" customWidth="1"/>
    <col min="4" max="4" width="10.421875" style="6" customWidth="1"/>
    <col min="5" max="5" width="6.28125" style="6" customWidth="1"/>
    <col min="6" max="94" width="5.140625" style="6" customWidth="1"/>
    <col min="95" max="16384" width="11.421875" style="6" customWidth="1"/>
  </cols>
  <sheetData>
    <row r="1" spans="1:19" ht="25.5" customHeight="1">
      <c r="A1" s="73">
        <f>IF('Liste der Sammler'!C1="","",'Liste der Sammler'!C1)</f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4" ht="12.75">
      <c r="A2" s="78">
        <f>IF('Liste der Sammler'!C2="","",CONCATENATE("Club-Nr. ",'Liste der Sammler'!C2," vom: "))</f>
      </c>
      <c r="B2" s="79"/>
      <c r="C2" s="71">
        <f>IF('Liste der Sammler'!C3="","",'Liste der Sammler'!C3)</f>
      </c>
      <c r="D2" s="72"/>
    </row>
    <row r="3" ht="9" customHeight="1"/>
    <row r="4" spans="1:94" ht="11.25">
      <c r="A4" s="77" t="s">
        <v>0</v>
      </c>
      <c r="B4" s="77" t="s">
        <v>2</v>
      </c>
      <c r="C4" s="77" t="s">
        <v>3</v>
      </c>
      <c r="D4" s="24"/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</row>
    <row r="5" spans="1:94" ht="11.25">
      <c r="A5" s="77"/>
      <c r="B5" s="77"/>
      <c r="C5" s="77"/>
      <c r="D5" s="25" t="s">
        <v>33</v>
      </c>
      <c r="E5" s="30" t="s">
        <v>36</v>
      </c>
      <c r="F5" s="30" t="s">
        <v>36</v>
      </c>
      <c r="G5" s="30" t="s">
        <v>36</v>
      </c>
      <c r="H5" s="30" t="s">
        <v>36</v>
      </c>
      <c r="I5" s="30" t="s">
        <v>36</v>
      </c>
      <c r="J5" s="30" t="s">
        <v>36</v>
      </c>
      <c r="K5" s="30" t="s">
        <v>36</v>
      </c>
      <c r="L5" s="30" t="s">
        <v>36</v>
      </c>
      <c r="M5" s="30" t="s">
        <v>36</v>
      </c>
      <c r="N5" s="30" t="s">
        <v>36</v>
      </c>
      <c r="O5" s="30" t="s">
        <v>36</v>
      </c>
      <c r="P5" s="30" t="s">
        <v>36</v>
      </c>
      <c r="Q5" s="30" t="s">
        <v>36</v>
      </c>
      <c r="R5" s="30" t="s">
        <v>36</v>
      </c>
      <c r="S5" s="30" t="s">
        <v>36</v>
      </c>
      <c r="T5" s="30" t="s">
        <v>36</v>
      </c>
      <c r="U5" s="30" t="s">
        <v>36</v>
      </c>
      <c r="V5" s="30" t="s">
        <v>36</v>
      </c>
      <c r="W5" s="30" t="s">
        <v>36</v>
      </c>
      <c r="X5" s="30" t="s">
        <v>36</v>
      </c>
      <c r="Y5" s="30" t="s">
        <v>36</v>
      </c>
      <c r="Z5" s="30" t="s">
        <v>36</v>
      </c>
      <c r="AA5" s="30" t="s">
        <v>36</v>
      </c>
      <c r="AB5" s="30" t="s">
        <v>36</v>
      </c>
      <c r="AC5" s="30" t="s">
        <v>36</v>
      </c>
      <c r="AD5" s="30" t="s">
        <v>36</v>
      </c>
      <c r="AE5" s="30" t="s">
        <v>36</v>
      </c>
      <c r="AF5" s="30" t="s">
        <v>36</v>
      </c>
      <c r="AG5" s="30" t="s">
        <v>36</v>
      </c>
      <c r="AH5" s="30" t="s">
        <v>36</v>
      </c>
      <c r="AI5" s="30" t="s">
        <v>36</v>
      </c>
      <c r="AJ5" s="30" t="s">
        <v>36</v>
      </c>
      <c r="AK5" s="30" t="s">
        <v>36</v>
      </c>
      <c r="AL5" s="30" t="s">
        <v>36</v>
      </c>
      <c r="AM5" s="30" t="s">
        <v>36</v>
      </c>
      <c r="AN5" s="30" t="s">
        <v>36</v>
      </c>
      <c r="AO5" s="30" t="s">
        <v>36</v>
      </c>
      <c r="AP5" s="30" t="s">
        <v>36</v>
      </c>
      <c r="AQ5" s="30" t="s">
        <v>36</v>
      </c>
      <c r="AR5" s="30" t="s">
        <v>36</v>
      </c>
      <c r="AS5" s="30" t="s">
        <v>36</v>
      </c>
      <c r="AT5" s="30" t="s">
        <v>36</v>
      </c>
      <c r="AU5" s="30" t="s">
        <v>36</v>
      </c>
      <c r="AV5" s="30" t="s">
        <v>36</v>
      </c>
      <c r="AW5" s="30" t="s">
        <v>36</v>
      </c>
      <c r="AX5" s="30" t="s">
        <v>36</v>
      </c>
      <c r="AY5" s="30" t="s">
        <v>36</v>
      </c>
      <c r="AZ5" s="30" t="s">
        <v>36</v>
      </c>
      <c r="BA5" s="30" t="s">
        <v>36</v>
      </c>
      <c r="BB5" s="30" t="s">
        <v>36</v>
      </c>
      <c r="BC5" s="30" t="s">
        <v>36</v>
      </c>
      <c r="BD5" s="30" t="s">
        <v>36</v>
      </c>
      <c r="BE5" s="30" t="s">
        <v>36</v>
      </c>
      <c r="BF5" s="30" t="s">
        <v>36</v>
      </c>
      <c r="BG5" s="30" t="s">
        <v>36</v>
      </c>
      <c r="BH5" s="30" t="s">
        <v>36</v>
      </c>
      <c r="BI5" s="30" t="s">
        <v>36</v>
      </c>
      <c r="BJ5" s="30" t="s">
        <v>36</v>
      </c>
      <c r="BK5" s="30" t="s">
        <v>36</v>
      </c>
      <c r="BL5" s="30" t="s">
        <v>36</v>
      </c>
      <c r="BM5" s="30" t="s">
        <v>36</v>
      </c>
      <c r="BN5" s="30" t="s">
        <v>36</v>
      </c>
      <c r="BO5" s="30" t="s">
        <v>36</v>
      </c>
      <c r="BP5" s="30" t="s">
        <v>36</v>
      </c>
      <c r="BQ5" s="30" t="s">
        <v>36</v>
      </c>
      <c r="BR5" s="30" t="s">
        <v>36</v>
      </c>
      <c r="BS5" s="30" t="s">
        <v>36</v>
      </c>
      <c r="BT5" s="30" t="s">
        <v>36</v>
      </c>
      <c r="BU5" s="30" t="s">
        <v>36</v>
      </c>
      <c r="BV5" s="30" t="s">
        <v>36</v>
      </c>
      <c r="BW5" s="30" t="s">
        <v>36</v>
      </c>
      <c r="BX5" s="30" t="s">
        <v>36</v>
      </c>
      <c r="BY5" s="30" t="s">
        <v>36</v>
      </c>
      <c r="BZ5" s="30" t="s">
        <v>36</v>
      </c>
      <c r="CA5" s="30" t="s">
        <v>36</v>
      </c>
      <c r="CB5" s="30" t="s">
        <v>36</v>
      </c>
      <c r="CC5" s="30" t="s">
        <v>36</v>
      </c>
      <c r="CD5" s="30" t="s">
        <v>36</v>
      </c>
      <c r="CE5" s="30" t="s">
        <v>36</v>
      </c>
      <c r="CF5" s="30" t="s">
        <v>36</v>
      </c>
      <c r="CG5" s="30" t="s">
        <v>36</v>
      </c>
      <c r="CH5" s="30" t="s">
        <v>36</v>
      </c>
      <c r="CI5" s="30" t="s">
        <v>36</v>
      </c>
      <c r="CJ5" s="30" t="s">
        <v>36</v>
      </c>
      <c r="CK5" s="30" t="s">
        <v>36</v>
      </c>
      <c r="CL5" s="30" t="s">
        <v>36</v>
      </c>
      <c r="CM5" s="30" t="s">
        <v>36</v>
      </c>
      <c r="CN5" s="30" t="s">
        <v>36</v>
      </c>
      <c r="CO5" s="30" t="s">
        <v>36</v>
      </c>
      <c r="CP5" s="30" t="s">
        <v>36</v>
      </c>
    </row>
    <row r="6" spans="1:94" ht="11.25">
      <c r="A6" s="77"/>
      <c r="B6" s="77"/>
      <c r="C6" s="77"/>
      <c r="D6" s="25" t="s">
        <v>34</v>
      </c>
      <c r="E6" s="30" t="s">
        <v>37</v>
      </c>
      <c r="F6" s="30" t="s">
        <v>37</v>
      </c>
      <c r="G6" s="30" t="s">
        <v>37</v>
      </c>
      <c r="H6" s="30" t="s">
        <v>37</v>
      </c>
      <c r="I6" s="30" t="s">
        <v>37</v>
      </c>
      <c r="J6" s="30" t="s">
        <v>37</v>
      </c>
      <c r="K6" s="30" t="s">
        <v>37</v>
      </c>
      <c r="L6" s="30" t="s">
        <v>37</v>
      </c>
      <c r="M6" s="30" t="s">
        <v>37</v>
      </c>
      <c r="N6" s="30" t="s">
        <v>37</v>
      </c>
      <c r="O6" s="30" t="s">
        <v>37</v>
      </c>
      <c r="P6" s="30" t="s">
        <v>37</v>
      </c>
      <c r="Q6" s="30" t="s">
        <v>37</v>
      </c>
      <c r="R6" s="30" t="s">
        <v>37</v>
      </c>
      <c r="S6" s="30" t="s">
        <v>37</v>
      </c>
      <c r="T6" s="30" t="s">
        <v>37</v>
      </c>
      <c r="U6" s="30" t="s">
        <v>37</v>
      </c>
      <c r="V6" s="30" t="s">
        <v>37</v>
      </c>
      <c r="W6" s="30" t="s">
        <v>37</v>
      </c>
      <c r="X6" s="30" t="s">
        <v>37</v>
      </c>
      <c r="Y6" s="30" t="s">
        <v>37</v>
      </c>
      <c r="Z6" s="30" t="s">
        <v>37</v>
      </c>
      <c r="AA6" s="30" t="s">
        <v>37</v>
      </c>
      <c r="AB6" s="30" t="s">
        <v>37</v>
      </c>
      <c r="AC6" s="30" t="s">
        <v>37</v>
      </c>
      <c r="AD6" s="30" t="s">
        <v>37</v>
      </c>
      <c r="AE6" s="30" t="s">
        <v>37</v>
      </c>
      <c r="AF6" s="30" t="s">
        <v>37</v>
      </c>
      <c r="AG6" s="30" t="s">
        <v>37</v>
      </c>
      <c r="AH6" s="30" t="s">
        <v>37</v>
      </c>
      <c r="AI6" s="30" t="s">
        <v>37</v>
      </c>
      <c r="AJ6" s="30" t="s">
        <v>37</v>
      </c>
      <c r="AK6" s="30" t="s">
        <v>37</v>
      </c>
      <c r="AL6" s="30" t="s">
        <v>37</v>
      </c>
      <c r="AM6" s="30" t="s">
        <v>37</v>
      </c>
      <c r="AN6" s="30" t="s">
        <v>37</v>
      </c>
      <c r="AO6" s="30" t="s">
        <v>37</v>
      </c>
      <c r="AP6" s="30" t="s">
        <v>37</v>
      </c>
      <c r="AQ6" s="30" t="s">
        <v>37</v>
      </c>
      <c r="AR6" s="30" t="s">
        <v>37</v>
      </c>
      <c r="AS6" s="30" t="s">
        <v>37</v>
      </c>
      <c r="AT6" s="30" t="s">
        <v>37</v>
      </c>
      <c r="AU6" s="30" t="s">
        <v>37</v>
      </c>
      <c r="AV6" s="30" t="s">
        <v>37</v>
      </c>
      <c r="AW6" s="30" t="s">
        <v>37</v>
      </c>
      <c r="AX6" s="30" t="s">
        <v>37</v>
      </c>
      <c r="AY6" s="30" t="s">
        <v>37</v>
      </c>
      <c r="AZ6" s="30" t="s">
        <v>37</v>
      </c>
      <c r="BA6" s="30" t="s">
        <v>37</v>
      </c>
      <c r="BB6" s="30" t="s">
        <v>37</v>
      </c>
      <c r="BC6" s="30" t="s">
        <v>37</v>
      </c>
      <c r="BD6" s="30" t="s">
        <v>37</v>
      </c>
      <c r="BE6" s="30" t="s">
        <v>37</v>
      </c>
      <c r="BF6" s="30" t="s">
        <v>37</v>
      </c>
      <c r="BG6" s="30" t="s">
        <v>37</v>
      </c>
      <c r="BH6" s="30" t="s">
        <v>37</v>
      </c>
      <c r="BI6" s="30" t="s">
        <v>37</v>
      </c>
      <c r="BJ6" s="30" t="s">
        <v>37</v>
      </c>
      <c r="BK6" s="30" t="s">
        <v>37</v>
      </c>
      <c r="BL6" s="30" t="s">
        <v>37</v>
      </c>
      <c r="BM6" s="30" t="s">
        <v>37</v>
      </c>
      <c r="BN6" s="30" t="s">
        <v>37</v>
      </c>
      <c r="BO6" s="30" t="s">
        <v>37</v>
      </c>
      <c r="BP6" s="30" t="s">
        <v>37</v>
      </c>
      <c r="BQ6" s="30" t="s">
        <v>37</v>
      </c>
      <c r="BR6" s="30" t="s">
        <v>37</v>
      </c>
      <c r="BS6" s="30" t="s">
        <v>37</v>
      </c>
      <c r="BT6" s="30" t="s">
        <v>37</v>
      </c>
      <c r="BU6" s="30" t="s">
        <v>37</v>
      </c>
      <c r="BV6" s="30" t="s">
        <v>37</v>
      </c>
      <c r="BW6" s="30" t="s">
        <v>37</v>
      </c>
      <c r="BX6" s="30" t="s">
        <v>37</v>
      </c>
      <c r="BY6" s="30" t="s">
        <v>37</v>
      </c>
      <c r="BZ6" s="30" t="s">
        <v>37</v>
      </c>
      <c r="CA6" s="30" t="s">
        <v>37</v>
      </c>
      <c r="CB6" s="30" t="s">
        <v>37</v>
      </c>
      <c r="CC6" s="30" t="s">
        <v>37</v>
      </c>
      <c r="CD6" s="30" t="s">
        <v>37</v>
      </c>
      <c r="CE6" s="30" t="s">
        <v>37</v>
      </c>
      <c r="CF6" s="30" t="s">
        <v>37</v>
      </c>
      <c r="CG6" s="30" t="s">
        <v>37</v>
      </c>
      <c r="CH6" s="30" t="s">
        <v>37</v>
      </c>
      <c r="CI6" s="30" t="s">
        <v>37</v>
      </c>
      <c r="CJ6" s="30" t="s">
        <v>37</v>
      </c>
      <c r="CK6" s="30" t="s">
        <v>37</v>
      </c>
      <c r="CL6" s="30" t="s">
        <v>37</v>
      </c>
      <c r="CM6" s="30" t="s">
        <v>37</v>
      </c>
      <c r="CN6" s="30" t="s">
        <v>37</v>
      </c>
      <c r="CO6" s="30" t="s">
        <v>37</v>
      </c>
      <c r="CP6" s="30" t="s">
        <v>37</v>
      </c>
    </row>
    <row r="7" spans="1:94" ht="11.25">
      <c r="A7" s="77"/>
      <c r="B7" s="77"/>
      <c r="C7" s="77"/>
      <c r="D7" s="25" t="s">
        <v>35</v>
      </c>
      <c r="E7" s="30">
        <v>1</v>
      </c>
      <c r="F7" s="30">
        <v>2</v>
      </c>
      <c r="G7" s="30">
        <v>3</v>
      </c>
      <c r="H7" s="30">
        <v>4</v>
      </c>
      <c r="I7" s="30">
        <v>5</v>
      </c>
      <c r="J7" s="30">
        <v>6</v>
      </c>
      <c r="K7" s="30">
        <v>7</v>
      </c>
      <c r="L7" s="30">
        <v>8</v>
      </c>
      <c r="M7" s="30">
        <v>9</v>
      </c>
      <c r="N7" s="30">
        <v>10</v>
      </c>
      <c r="O7" s="30">
        <v>11</v>
      </c>
      <c r="P7" s="30">
        <v>12</v>
      </c>
      <c r="Q7" s="30">
        <v>13</v>
      </c>
      <c r="R7" s="30">
        <v>14</v>
      </c>
      <c r="S7" s="30">
        <v>15</v>
      </c>
      <c r="T7" s="30">
        <v>16</v>
      </c>
      <c r="U7" s="30">
        <v>17</v>
      </c>
      <c r="V7" s="30">
        <v>18</v>
      </c>
      <c r="W7" s="30">
        <v>19</v>
      </c>
      <c r="X7" s="30">
        <v>20</v>
      </c>
      <c r="Y7" s="30">
        <v>21</v>
      </c>
      <c r="Z7" s="30">
        <v>22</v>
      </c>
      <c r="AA7" s="30">
        <v>23</v>
      </c>
      <c r="AB7" s="30">
        <v>24</v>
      </c>
      <c r="AC7" s="30">
        <v>25</v>
      </c>
      <c r="AD7" s="30">
        <v>26</v>
      </c>
      <c r="AE7" s="30">
        <v>27</v>
      </c>
      <c r="AF7" s="30">
        <v>28</v>
      </c>
      <c r="AG7" s="30">
        <v>29</v>
      </c>
      <c r="AH7" s="30">
        <v>30</v>
      </c>
      <c r="AI7" s="30">
        <v>31</v>
      </c>
      <c r="AJ7" s="30">
        <v>32</v>
      </c>
      <c r="AK7" s="30">
        <v>33</v>
      </c>
      <c r="AL7" s="30">
        <v>34</v>
      </c>
      <c r="AM7" s="30">
        <v>35</v>
      </c>
      <c r="AN7" s="30">
        <v>36</v>
      </c>
      <c r="AO7" s="30">
        <v>37</v>
      </c>
      <c r="AP7" s="30">
        <v>38</v>
      </c>
      <c r="AQ7" s="30">
        <v>39</v>
      </c>
      <c r="AR7" s="30">
        <v>40</v>
      </c>
      <c r="AS7" s="30">
        <v>41</v>
      </c>
      <c r="AT7" s="30">
        <v>42</v>
      </c>
      <c r="AU7" s="30">
        <v>43</v>
      </c>
      <c r="AV7" s="30">
        <v>44</v>
      </c>
      <c r="AW7" s="30">
        <v>45</v>
      </c>
      <c r="AX7" s="30">
        <v>46</v>
      </c>
      <c r="AY7" s="30">
        <v>47</v>
      </c>
      <c r="AZ7" s="30">
        <v>48</v>
      </c>
      <c r="BA7" s="30">
        <v>49</v>
      </c>
      <c r="BB7" s="30">
        <v>50</v>
      </c>
      <c r="BC7" s="30">
        <v>51</v>
      </c>
      <c r="BD7" s="30">
        <v>52</v>
      </c>
      <c r="BE7" s="30">
        <v>53</v>
      </c>
      <c r="BF7" s="30">
        <v>54</v>
      </c>
      <c r="BG7" s="30">
        <v>55</v>
      </c>
      <c r="BH7" s="30">
        <v>56</v>
      </c>
      <c r="BI7" s="30">
        <v>57</v>
      </c>
      <c r="BJ7" s="30">
        <v>58</v>
      </c>
      <c r="BK7" s="30">
        <v>59</v>
      </c>
      <c r="BL7" s="30">
        <v>60</v>
      </c>
      <c r="BM7" s="30">
        <v>61</v>
      </c>
      <c r="BN7" s="30">
        <v>62</v>
      </c>
      <c r="BO7" s="30">
        <v>63</v>
      </c>
      <c r="BP7" s="30">
        <v>64</v>
      </c>
      <c r="BQ7" s="30">
        <v>65</v>
      </c>
      <c r="BR7" s="30">
        <v>66</v>
      </c>
      <c r="BS7" s="30">
        <v>67</v>
      </c>
      <c r="BT7" s="30">
        <v>68</v>
      </c>
      <c r="BU7" s="30">
        <v>69</v>
      </c>
      <c r="BV7" s="30">
        <v>70</v>
      </c>
      <c r="BW7" s="30">
        <v>71</v>
      </c>
      <c r="BX7" s="30">
        <v>72</v>
      </c>
      <c r="BY7" s="30">
        <v>73</v>
      </c>
      <c r="BZ7" s="30">
        <v>74</v>
      </c>
      <c r="CA7" s="30">
        <v>75</v>
      </c>
      <c r="CB7" s="30">
        <v>76</v>
      </c>
      <c r="CC7" s="30">
        <v>77</v>
      </c>
      <c r="CD7" s="30">
        <v>78</v>
      </c>
      <c r="CE7" s="30">
        <v>79</v>
      </c>
      <c r="CF7" s="30">
        <v>80</v>
      </c>
      <c r="CG7" s="30">
        <v>81</v>
      </c>
      <c r="CH7" s="30">
        <v>82</v>
      </c>
      <c r="CI7" s="30">
        <v>83</v>
      </c>
      <c r="CJ7" s="30">
        <v>84</v>
      </c>
      <c r="CK7" s="30">
        <v>85</v>
      </c>
      <c r="CL7" s="30">
        <v>86</v>
      </c>
      <c r="CM7" s="30">
        <v>87</v>
      </c>
      <c r="CN7" s="30">
        <v>88</v>
      </c>
      <c r="CO7" s="30">
        <v>89</v>
      </c>
      <c r="CP7" s="30">
        <v>90</v>
      </c>
    </row>
    <row r="8" spans="1:94" ht="11.25">
      <c r="A8" s="77"/>
      <c r="B8" s="77"/>
      <c r="C8" s="77"/>
      <c r="D8" s="26"/>
      <c r="E8" s="31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</row>
    <row r="9" spans="1:94" ht="11.25">
      <c r="A9" s="7">
        <v>1</v>
      </c>
      <c r="B9" s="7">
        <f>IF('Liste der Sammler'!C9="","",'Liste der Sammler'!C9)</f>
      </c>
      <c r="C9" s="7">
        <f>IF('Liste der Sammler'!D9="","",'Liste der Sammler'!D9)</f>
      </c>
      <c r="D9" s="32">
        <f>IF(B9="","",SUM(E9:CP9))</f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</row>
    <row r="10" spans="1:94" ht="11.25">
      <c r="A10" s="7">
        <v>2</v>
      </c>
      <c r="B10" s="7">
        <f>IF('Liste der Sammler'!C10="","",'Liste der Sammler'!C10)</f>
      </c>
      <c r="C10" s="7">
        <f>IF('Liste der Sammler'!D10="","",'Liste der Sammler'!D10)</f>
      </c>
      <c r="D10" s="32">
        <f aca="true" t="shared" si="0" ref="D10:D73">IF(B10="","",SUM(E10:CP10))</f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</row>
    <row r="11" spans="1:94" ht="11.25">
      <c r="A11" s="7">
        <v>3</v>
      </c>
      <c r="B11" s="7">
        <f>IF('Liste der Sammler'!C11="","",'Liste der Sammler'!C11)</f>
      </c>
      <c r="C11" s="7">
        <f>IF('Liste der Sammler'!D11="","",'Liste der Sammler'!D11)</f>
      </c>
      <c r="D11" s="32">
        <f t="shared" si="0"/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</row>
    <row r="12" spans="1:94" ht="11.25">
      <c r="A12" s="7">
        <v>4</v>
      </c>
      <c r="B12" s="7">
        <f>IF('Liste der Sammler'!C12="","",'Liste der Sammler'!C12)</f>
      </c>
      <c r="C12" s="7">
        <f>IF('Liste der Sammler'!D12="","",'Liste der Sammler'!D12)</f>
      </c>
      <c r="D12" s="32">
        <f t="shared" si="0"/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</row>
    <row r="13" spans="1:94" ht="11.25">
      <c r="A13" s="7">
        <v>5</v>
      </c>
      <c r="B13" s="7">
        <f>IF('Liste der Sammler'!C13="","",'Liste der Sammler'!C13)</f>
      </c>
      <c r="C13" s="7">
        <f>IF('Liste der Sammler'!D13="","",'Liste der Sammler'!D13)</f>
      </c>
      <c r="D13" s="32">
        <f t="shared" si="0"/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</row>
    <row r="14" spans="1:94" ht="11.25">
      <c r="A14" s="7">
        <v>6</v>
      </c>
      <c r="B14" s="7">
        <f>IF('Liste der Sammler'!C14="","",'Liste der Sammler'!C14)</f>
      </c>
      <c r="C14" s="7">
        <f>IF('Liste der Sammler'!D14="","",'Liste der Sammler'!D14)</f>
      </c>
      <c r="D14" s="32">
        <f t="shared" si="0"/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</row>
    <row r="15" spans="1:94" ht="11.25">
      <c r="A15" s="7">
        <v>7</v>
      </c>
      <c r="B15" s="7">
        <f>IF('Liste der Sammler'!C15="","",'Liste der Sammler'!C15)</f>
      </c>
      <c r="C15" s="7">
        <f>IF('Liste der Sammler'!D15="","",'Liste der Sammler'!D15)</f>
      </c>
      <c r="D15" s="32">
        <f t="shared" si="0"/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</row>
    <row r="16" spans="1:94" ht="11.25">
      <c r="A16" s="7">
        <v>8</v>
      </c>
      <c r="B16" s="7">
        <f>IF('Liste der Sammler'!C16="","",'Liste der Sammler'!C16)</f>
      </c>
      <c r="C16" s="7">
        <f>IF('Liste der Sammler'!D16="","",'Liste der Sammler'!D16)</f>
      </c>
      <c r="D16" s="32">
        <f t="shared" si="0"/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</row>
    <row r="17" spans="1:94" ht="11.25">
      <c r="A17" s="7">
        <v>9</v>
      </c>
      <c r="B17" s="7">
        <f>IF('Liste der Sammler'!C17="","",'Liste der Sammler'!C17)</f>
      </c>
      <c r="C17" s="7">
        <f>IF('Liste der Sammler'!D17="","",'Liste der Sammler'!D17)</f>
      </c>
      <c r="D17" s="32">
        <f t="shared" si="0"/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</row>
    <row r="18" spans="1:94" ht="11.25">
      <c r="A18" s="7">
        <v>10</v>
      </c>
      <c r="B18" s="7">
        <f>IF('Liste der Sammler'!C18="","",'Liste der Sammler'!C18)</f>
      </c>
      <c r="C18" s="7">
        <f>IF('Liste der Sammler'!D18="","",'Liste der Sammler'!D18)</f>
      </c>
      <c r="D18" s="32">
        <f t="shared" si="0"/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</row>
    <row r="19" spans="1:94" ht="11.25">
      <c r="A19" s="7">
        <v>11</v>
      </c>
      <c r="B19" s="7">
        <f>IF('Liste der Sammler'!C19="","",'Liste der Sammler'!C19)</f>
      </c>
      <c r="C19" s="7">
        <f>IF('Liste der Sammler'!D19="","",'Liste der Sammler'!D19)</f>
      </c>
      <c r="D19" s="32">
        <f t="shared" si="0"/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</row>
    <row r="20" spans="1:94" ht="11.25">
      <c r="A20" s="7">
        <v>12</v>
      </c>
      <c r="B20" s="7">
        <f>IF('Liste der Sammler'!C20="","",'Liste der Sammler'!C20)</f>
      </c>
      <c r="C20" s="7">
        <f>IF('Liste der Sammler'!D20="","",'Liste der Sammler'!D20)</f>
      </c>
      <c r="D20" s="32">
        <f t="shared" si="0"/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</row>
    <row r="21" spans="1:94" ht="11.25">
      <c r="A21" s="7">
        <v>13</v>
      </c>
      <c r="B21" s="7">
        <f>IF('Liste der Sammler'!C21="","",'Liste der Sammler'!C21)</f>
      </c>
      <c r="C21" s="7">
        <f>IF('Liste der Sammler'!D21="","",'Liste der Sammler'!D21)</f>
      </c>
      <c r="D21" s="32">
        <f t="shared" si="0"/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</row>
    <row r="22" spans="1:94" ht="11.25">
      <c r="A22" s="7">
        <v>14</v>
      </c>
      <c r="B22" s="7">
        <f>IF('Liste der Sammler'!C22="","",'Liste der Sammler'!C22)</f>
      </c>
      <c r="C22" s="7">
        <f>IF('Liste der Sammler'!D22="","",'Liste der Sammler'!D22)</f>
      </c>
      <c r="D22" s="32">
        <f t="shared" si="0"/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</row>
    <row r="23" spans="1:94" ht="11.25">
      <c r="A23" s="7">
        <v>15</v>
      </c>
      <c r="B23" s="7">
        <f>IF('Liste der Sammler'!C23="","",'Liste der Sammler'!C23)</f>
      </c>
      <c r="C23" s="7">
        <f>IF('Liste der Sammler'!D23="","",'Liste der Sammler'!D23)</f>
      </c>
      <c r="D23" s="32">
        <f t="shared" si="0"/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</row>
    <row r="24" spans="1:94" ht="11.25">
      <c r="A24" s="7">
        <v>16</v>
      </c>
      <c r="B24" s="7">
        <f>IF('Liste der Sammler'!C24="","",'Liste der Sammler'!C24)</f>
      </c>
      <c r="C24" s="7">
        <f>IF('Liste der Sammler'!D24="","",'Liste der Sammler'!D24)</f>
      </c>
      <c r="D24" s="32">
        <f t="shared" si="0"/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</row>
    <row r="25" spans="1:94" ht="11.25">
      <c r="A25" s="7">
        <v>17</v>
      </c>
      <c r="B25" s="7">
        <f>IF('Liste der Sammler'!C25="","",'Liste der Sammler'!C25)</f>
      </c>
      <c r="C25" s="7">
        <f>IF('Liste der Sammler'!D25="","",'Liste der Sammler'!D25)</f>
      </c>
      <c r="D25" s="32">
        <f t="shared" si="0"/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</row>
    <row r="26" spans="1:94" ht="11.25">
      <c r="A26" s="7">
        <v>18</v>
      </c>
      <c r="B26" s="7">
        <f>IF('Liste der Sammler'!C26="","",'Liste der Sammler'!C26)</f>
      </c>
      <c r="C26" s="7">
        <f>IF('Liste der Sammler'!D26="","",'Liste der Sammler'!D26)</f>
      </c>
      <c r="D26" s="32">
        <f t="shared" si="0"/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</row>
    <row r="27" spans="1:94" ht="11.25">
      <c r="A27" s="7">
        <v>19</v>
      </c>
      <c r="B27" s="7">
        <f>IF('Liste der Sammler'!C27="","",'Liste der Sammler'!C27)</f>
      </c>
      <c r="C27" s="7">
        <f>IF('Liste der Sammler'!D27="","",'Liste der Sammler'!D27)</f>
      </c>
      <c r="D27" s="32">
        <f t="shared" si="0"/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</row>
    <row r="28" spans="1:94" ht="11.25">
      <c r="A28" s="7">
        <v>20</v>
      </c>
      <c r="B28" s="7">
        <f>IF('Liste der Sammler'!C28="","",'Liste der Sammler'!C28)</f>
      </c>
      <c r="C28" s="7">
        <f>IF('Liste der Sammler'!D28="","",'Liste der Sammler'!D28)</f>
      </c>
      <c r="D28" s="32">
        <f t="shared" si="0"/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</row>
    <row r="29" spans="1:94" ht="11.25">
      <c r="A29" s="7">
        <v>21</v>
      </c>
      <c r="B29" s="7">
        <f>IF('Liste der Sammler'!C29="","",'Liste der Sammler'!C29)</f>
      </c>
      <c r="C29" s="7">
        <f>IF('Liste der Sammler'!D29="","",'Liste der Sammler'!D29)</f>
      </c>
      <c r="D29" s="32">
        <f t="shared" si="0"/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</row>
    <row r="30" spans="1:94" ht="11.25">
      <c r="A30" s="7">
        <v>22</v>
      </c>
      <c r="B30" s="7">
        <f>IF('Liste der Sammler'!C30="","",'Liste der Sammler'!C30)</f>
      </c>
      <c r="C30" s="7">
        <f>IF('Liste der Sammler'!D30="","",'Liste der Sammler'!D30)</f>
      </c>
      <c r="D30" s="32">
        <f t="shared" si="0"/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ht="11.25">
      <c r="A31" s="7">
        <v>23</v>
      </c>
      <c r="B31" s="7">
        <f>IF('Liste der Sammler'!C31="","",'Liste der Sammler'!C31)</f>
      </c>
      <c r="C31" s="7">
        <f>IF('Liste der Sammler'!D31="","",'Liste der Sammler'!D31)</f>
      </c>
      <c r="D31" s="32">
        <f t="shared" si="0"/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94" ht="11.25">
      <c r="A32" s="7">
        <v>24</v>
      </c>
      <c r="B32" s="7">
        <f>IF('Liste der Sammler'!C32="","",'Liste der Sammler'!C32)</f>
      </c>
      <c r="C32" s="7">
        <f>IF('Liste der Sammler'!D32="","",'Liste der Sammler'!D32)</f>
      </c>
      <c r="D32" s="32">
        <f t="shared" si="0"/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1:94" ht="11.25">
      <c r="A33" s="7">
        <v>25</v>
      </c>
      <c r="B33" s="7">
        <f>IF('Liste der Sammler'!C33="","",'Liste der Sammler'!C33)</f>
      </c>
      <c r="C33" s="7">
        <f>IF('Liste der Sammler'!D33="","",'Liste der Sammler'!D33)</f>
      </c>
      <c r="D33" s="32">
        <f t="shared" si="0"/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1:94" ht="11.25">
      <c r="A34" s="7">
        <v>26</v>
      </c>
      <c r="B34" s="7">
        <f>IF('Liste der Sammler'!C34="","",'Liste der Sammler'!C34)</f>
      </c>
      <c r="C34" s="7">
        <f>IF('Liste der Sammler'!D34="","",'Liste der Sammler'!D34)</f>
      </c>
      <c r="D34" s="32">
        <f t="shared" si="0"/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5" spans="1:94" ht="11.25">
      <c r="A35" s="7">
        <v>27</v>
      </c>
      <c r="B35" s="7">
        <f>IF('Liste der Sammler'!C35="","",'Liste der Sammler'!C35)</f>
      </c>
      <c r="C35" s="7">
        <f>IF('Liste der Sammler'!D35="","",'Liste der Sammler'!D35)</f>
      </c>
      <c r="D35" s="32">
        <f t="shared" si="0"/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</row>
    <row r="36" spans="1:94" ht="11.25">
      <c r="A36" s="7">
        <v>28</v>
      </c>
      <c r="B36" s="7">
        <f>IF('Liste der Sammler'!C36="","",'Liste der Sammler'!C36)</f>
      </c>
      <c r="C36" s="7">
        <f>IF('Liste der Sammler'!D36="","",'Liste der Sammler'!D36)</f>
      </c>
      <c r="D36" s="32">
        <f t="shared" si="0"/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1:94" ht="11.25">
      <c r="A37" s="7">
        <v>29</v>
      </c>
      <c r="B37" s="7">
        <f>IF('Liste der Sammler'!C37="","",'Liste der Sammler'!C37)</f>
      </c>
      <c r="C37" s="7">
        <f>IF('Liste der Sammler'!D37="","",'Liste der Sammler'!D37)</f>
      </c>
      <c r="D37" s="32">
        <f t="shared" si="0"/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  <row r="38" spans="1:94" ht="11.25">
      <c r="A38" s="7">
        <v>30</v>
      </c>
      <c r="B38" s="7">
        <f>IF('Liste der Sammler'!C38="","",'Liste der Sammler'!C38)</f>
      </c>
      <c r="C38" s="7">
        <f>IF('Liste der Sammler'!D38="","",'Liste der Sammler'!D38)</f>
      </c>
      <c r="D38" s="32">
        <f t="shared" si="0"/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</row>
    <row r="39" spans="1:94" ht="11.25">
      <c r="A39" s="7">
        <v>31</v>
      </c>
      <c r="B39" s="7">
        <f>IF('Liste der Sammler'!C39="","",'Liste der Sammler'!C39)</f>
      </c>
      <c r="C39" s="7">
        <f>IF('Liste der Sammler'!D39="","",'Liste der Sammler'!D39)</f>
      </c>
      <c r="D39" s="32">
        <f t="shared" si="0"/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</row>
    <row r="40" spans="1:94" ht="11.25">
      <c r="A40" s="7">
        <v>32</v>
      </c>
      <c r="B40" s="7">
        <f>IF('Liste der Sammler'!C40="","",'Liste der Sammler'!C40)</f>
      </c>
      <c r="C40" s="7">
        <f>IF('Liste der Sammler'!D40="","",'Liste der Sammler'!D40)</f>
      </c>
      <c r="D40" s="32">
        <f t="shared" si="0"/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</row>
    <row r="41" spans="1:94" ht="11.25">
      <c r="A41" s="7">
        <v>33</v>
      </c>
      <c r="B41" s="7">
        <f>IF('Liste der Sammler'!C41="","",'Liste der Sammler'!C41)</f>
      </c>
      <c r="C41" s="7">
        <f>IF('Liste der Sammler'!D41="","",'Liste der Sammler'!D41)</f>
      </c>
      <c r="D41" s="32">
        <f t="shared" si="0"/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</row>
    <row r="42" spans="1:94" ht="11.25">
      <c r="A42" s="7">
        <v>34</v>
      </c>
      <c r="B42" s="7">
        <f>IF('Liste der Sammler'!C42="","",'Liste der Sammler'!C42)</f>
      </c>
      <c r="C42" s="7">
        <f>IF('Liste der Sammler'!D42="","",'Liste der Sammler'!D42)</f>
      </c>
      <c r="D42" s="32">
        <f t="shared" si="0"/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</row>
    <row r="43" spans="1:94" ht="11.25">
      <c r="A43" s="7">
        <v>35</v>
      </c>
      <c r="B43" s="7">
        <f>IF('Liste der Sammler'!C43="","",'Liste der Sammler'!C43)</f>
      </c>
      <c r="C43" s="7">
        <f>IF('Liste der Sammler'!D43="","",'Liste der Sammler'!D43)</f>
      </c>
      <c r="D43" s="32">
        <f t="shared" si="0"/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</row>
    <row r="44" spans="1:94" ht="11.25">
      <c r="A44" s="7">
        <v>36</v>
      </c>
      <c r="B44" s="7">
        <f>IF('Liste der Sammler'!C44="","",'Liste der Sammler'!C44)</f>
      </c>
      <c r="C44" s="7">
        <f>IF('Liste der Sammler'!D44="","",'Liste der Sammler'!D44)</f>
      </c>
      <c r="D44" s="32">
        <f t="shared" si="0"/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</row>
    <row r="45" spans="1:94" ht="11.25">
      <c r="A45" s="7">
        <v>37</v>
      </c>
      <c r="B45" s="7">
        <f>IF('Liste der Sammler'!C45="","",'Liste der Sammler'!C45)</f>
      </c>
      <c r="C45" s="7">
        <f>IF('Liste der Sammler'!D45="","",'Liste der Sammler'!D45)</f>
      </c>
      <c r="D45" s="32">
        <f t="shared" si="0"/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</row>
    <row r="46" spans="1:94" ht="11.25">
      <c r="A46" s="7">
        <v>38</v>
      </c>
      <c r="B46" s="7">
        <f>IF('Liste der Sammler'!C46="","",'Liste der Sammler'!C46)</f>
      </c>
      <c r="C46" s="7">
        <f>IF('Liste der Sammler'!D46="","",'Liste der Sammler'!D46)</f>
      </c>
      <c r="D46" s="32">
        <f t="shared" si="0"/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</row>
    <row r="47" spans="1:94" ht="11.25">
      <c r="A47" s="7">
        <v>39</v>
      </c>
      <c r="B47" s="7">
        <f>IF('Liste der Sammler'!C47="","",'Liste der Sammler'!C47)</f>
      </c>
      <c r="C47" s="7">
        <f>IF('Liste der Sammler'!D47="","",'Liste der Sammler'!D47)</f>
      </c>
      <c r="D47" s="32">
        <f t="shared" si="0"/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</row>
    <row r="48" spans="1:94" ht="11.25">
      <c r="A48" s="7">
        <v>40</v>
      </c>
      <c r="B48" s="7">
        <f>IF('Liste der Sammler'!C48="","",'Liste der Sammler'!C48)</f>
      </c>
      <c r="C48" s="7">
        <f>IF('Liste der Sammler'!D48="","",'Liste der Sammler'!D48)</f>
      </c>
      <c r="D48" s="32">
        <f t="shared" si="0"/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</row>
    <row r="49" spans="1:94" ht="11.25">
      <c r="A49" s="7">
        <v>41</v>
      </c>
      <c r="B49" s="7">
        <f>IF('Liste der Sammler'!C49="","",'Liste der Sammler'!C49)</f>
      </c>
      <c r="C49" s="7">
        <f>IF('Liste der Sammler'!D49="","",'Liste der Sammler'!D49)</f>
      </c>
      <c r="D49" s="32">
        <f t="shared" si="0"/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</row>
    <row r="50" spans="1:94" ht="11.25">
      <c r="A50" s="7">
        <v>42</v>
      </c>
      <c r="B50" s="7">
        <f>IF('Liste der Sammler'!C50="","",'Liste der Sammler'!C50)</f>
      </c>
      <c r="C50" s="7">
        <f>IF('Liste der Sammler'!D50="","",'Liste der Sammler'!D50)</f>
      </c>
      <c r="D50" s="32">
        <f t="shared" si="0"/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</row>
    <row r="51" spans="1:94" ht="11.25">
      <c r="A51" s="7">
        <v>43</v>
      </c>
      <c r="B51" s="7">
        <f>IF('Liste der Sammler'!C51="","",'Liste der Sammler'!C51)</f>
      </c>
      <c r="C51" s="7">
        <f>IF('Liste der Sammler'!D51="","",'Liste der Sammler'!D51)</f>
      </c>
      <c r="D51" s="32">
        <f t="shared" si="0"/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</row>
    <row r="52" spans="1:94" ht="11.25">
      <c r="A52" s="7">
        <v>44</v>
      </c>
      <c r="B52" s="7">
        <f>IF('Liste der Sammler'!C52="","",'Liste der Sammler'!C52)</f>
      </c>
      <c r="C52" s="7">
        <f>IF('Liste der Sammler'!D52="","",'Liste der Sammler'!D52)</f>
      </c>
      <c r="D52" s="32">
        <f t="shared" si="0"/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</row>
    <row r="53" spans="1:94" ht="11.25">
      <c r="A53" s="7">
        <v>45</v>
      </c>
      <c r="B53" s="7">
        <f>IF('Liste der Sammler'!C53="","",'Liste der Sammler'!C53)</f>
      </c>
      <c r="C53" s="7">
        <f>IF('Liste der Sammler'!D53="","",'Liste der Sammler'!D53)</f>
      </c>
      <c r="D53" s="32">
        <f t="shared" si="0"/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</row>
    <row r="54" spans="1:94" ht="11.25">
      <c r="A54" s="7">
        <v>46</v>
      </c>
      <c r="B54" s="7">
        <f>IF('Liste der Sammler'!C54="","",'Liste der Sammler'!C54)</f>
      </c>
      <c r="C54" s="7">
        <f>IF('Liste der Sammler'!D54="","",'Liste der Sammler'!D54)</f>
      </c>
      <c r="D54" s="32">
        <f t="shared" si="0"/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</row>
    <row r="55" spans="1:94" ht="11.25">
      <c r="A55" s="7">
        <v>47</v>
      </c>
      <c r="B55" s="7">
        <f>IF('Liste der Sammler'!C55="","",'Liste der Sammler'!C55)</f>
      </c>
      <c r="C55" s="7">
        <f>IF('Liste der Sammler'!D55="","",'Liste der Sammler'!D55)</f>
      </c>
      <c r="D55" s="32">
        <f t="shared" si="0"/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</row>
    <row r="56" spans="1:94" ht="11.25">
      <c r="A56" s="7">
        <v>48</v>
      </c>
      <c r="B56" s="7">
        <f>IF('Liste der Sammler'!C56="","",'Liste der Sammler'!C56)</f>
      </c>
      <c r="C56" s="7">
        <f>IF('Liste der Sammler'!D56="","",'Liste der Sammler'!D56)</f>
      </c>
      <c r="D56" s="32">
        <f t="shared" si="0"/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</row>
    <row r="57" spans="1:94" ht="11.25">
      <c r="A57" s="7">
        <v>49</v>
      </c>
      <c r="B57" s="7">
        <f>IF('Liste der Sammler'!C57="","",'Liste der Sammler'!C57)</f>
      </c>
      <c r="C57" s="7">
        <f>IF('Liste der Sammler'!D57="","",'Liste der Sammler'!D57)</f>
      </c>
      <c r="D57" s="32">
        <f t="shared" si="0"/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</row>
    <row r="58" spans="1:94" ht="11.25">
      <c r="A58" s="7">
        <v>50</v>
      </c>
      <c r="B58" s="7">
        <f>IF('Liste der Sammler'!C58="","",'Liste der Sammler'!C58)</f>
      </c>
      <c r="C58" s="7">
        <f>IF('Liste der Sammler'!D58="","",'Liste der Sammler'!D58)</f>
      </c>
      <c r="D58" s="32">
        <f t="shared" si="0"/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</row>
    <row r="59" spans="1:94" ht="11.25">
      <c r="A59" s="7">
        <v>51</v>
      </c>
      <c r="B59" s="7">
        <f>IF('Liste der Sammler'!C59="","",'Liste der Sammler'!C59)</f>
      </c>
      <c r="C59" s="7">
        <f>IF('Liste der Sammler'!D59="","",'Liste der Sammler'!D59)</f>
      </c>
      <c r="D59" s="32">
        <f t="shared" si="0"/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</row>
    <row r="60" spans="1:94" ht="11.25">
      <c r="A60" s="7">
        <v>52</v>
      </c>
      <c r="B60" s="7">
        <f>IF('Liste der Sammler'!C60="","",'Liste der Sammler'!C60)</f>
      </c>
      <c r="C60" s="7">
        <f>IF('Liste der Sammler'!D60="","",'Liste der Sammler'!D60)</f>
      </c>
      <c r="D60" s="32">
        <f t="shared" si="0"/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</row>
    <row r="61" spans="1:94" ht="11.25">
      <c r="A61" s="7">
        <v>53</v>
      </c>
      <c r="B61" s="7">
        <f>IF('Liste der Sammler'!C61="","",'Liste der Sammler'!C61)</f>
      </c>
      <c r="C61" s="7">
        <f>IF('Liste der Sammler'!D61="","",'Liste der Sammler'!D61)</f>
      </c>
      <c r="D61" s="32">
        <f t="shared" si="0"/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</row>
    <row r="62" spans="1:94" ht="11.25">
      <c r="A62" s="7">
        <v>54</v>
      </c>
      <c r="B62" s="7">
        <f>IF('Liste der Sammler'!C62="","",'Liste der Sammler'!C62)</f>
      </c>
      <c r="C62" s="7">
        <f>IF('Liste der Sammler'!D62="","",'Liste der Sammler'!D62)</f>
      </c>
      <c r="D62" s="32">
        <f t="shared" si="0"/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</row>
    <row r="63" spans="1:94" ht="11.25">
      <c r="A63" s="7">
        <v>55</v>
      </c>
      <c r="B63" s="7">
        <f>IF('Liste der Sammler'!C63="","",'Liste der Sammler'!C63)</f>
      </c>
      <c r="C63" s="7">
        <f>IF('Liste der Sammler'!D63="","",'Liste der Sammler'!D63)</f>
      </c>
      <c r="D63" s="32">
        <f t="shared" si="0"/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</row>
    <row r="64" spans="1:94" ht="11.25">
      <c r="A64" s="7">
        <v>56</v>
      </c>
      <c r="B64" s="7">
        <f>IF('Liste der Sammler'!C64="","",'Liste der Sammler'!C64)</f>
      </c>
      <c r="C64" s="7">
        <f>IF('Liste der Sammler'!D64="","",'Liste der Sammler'!D64)</f>
      </c>
      <c r="D64" s="32">
        <f t="shared" si="0"/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</row>
    <row r="65" spans="1:94" ht="11.25">
      <c r="A65" s="7">
        <v>57</v>
      </c>
      <c r="B65" s="7">
        <f>IF('Liste der Sammler'!C65="","",'Liste der Sammler'!C65)</f>
      </c>
      <c r="C65" s="7">
        <f>IF('Liste der Sammler'!D65="","",'Liste der Sammler'!D65)</f>
      </c>
      <c r="D65" s="32">
        <f t="shared" si="0"/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</row>
    <row r="66" spans="1:94" ht="11.25">
      <c r="A66" s="7">
        <v>58</v>
      </c>
      <c r="B66" s="7">
        <f>IF('Liste der Sammler'!C66="","",'Liste der Sammler'!C66)</f>
      </c>
      <c r="C66" s="7">
        <f>IF('Liste der Sammler'!D66="","",'Liste der Sammler'!D66)</f>
      </c>
      <c r="D66" s="32">
        <f t="shared" si="0"/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</row>
    <row r="67" spans="1:94" ht="11.25">
      <c r="A67" s="7">
        <v>59</v>
      </c>
      <c r="B67" s="7">
        <f>IF('Liste der Sammler'!C67="","",'Liste der Sammler'!C67)</f>
      </c>
      <c r="C67" s="7">
        <f>IF('Liste der Sammler'!D67="","",'Liste der Sammler'!D67)</f>
      </c>
      <c r="D67" s="32">
        <f t="shared" si="0"/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</row>
    <row r="68" spans="1:94" ht="11.25">
      <c r="A68" s="7">
        <v>60</v>
      </c>
      <c r="B68" s="7">
        <f>IF('Liste der Sammler'!C68="","",'Liste der Sammler'!C68)</f>
      </c>
      <c r="C68" s="7">
        <f>IF('Liste der Sammler'!D68="","",'Liste der Sammler'!D68)</f>
      </c>
      <c r="D68" s="32">
        <f t="shared" si="0"/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</row>
    <row r="69" spans="1:94" ht="11.25">
      <c r="A69" s="7">
        <v>61</v>
      </c>
      <c r="B69" s="7">
        <f>IF('Liste der Sammler'!C69="","",'Liste der Sammler'!C69)</f>
      </c>
      <c r="C69" s="7">
        <f>IF('Liste der Sammler'!D69="","",'Liste der Sammler'!D69)</f>
      </c>
      <c r="D69" s="32">
        <f t="shared" si="0"/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</row>
    <row r="70" spans="1:94" ht="11.25">
      <c r="A70" s="7">
        <v>62</v>
      </c>
      <c r="B70" s="7">
        <f>IF('Liste der Sammler'!C70="","",'Liste der Sammler'!C70)</f>
      </c>
      <c r="C70" s="7">
        <f>IF('Liste der Sammler'!D70="","",'Liste der Sammler'!D70)</f>
      </c>
      <c r="D70" s="32">
        <f t="shared" si="0"/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</row>
    <row r="71" spans="1:94" ht="11.25">
      <c r="A71" s="7">
        <v>63</v>
      </c>
      <c r="B71" s="7">
        <f>IF('Liste der Sammler'!C71="","",'Liste der Sammler'!C71)</f>
      </c>
      <c r="C71" s="7">
        <f>IF('Liste der Sammler'!D71="","",'Liste der Sammler'!D71)</f>
      </c>
      <c r="D71" s="32">
        <f t="shared" si="0"/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</row>
    <row r="72" spans="1:94" ht="11.25">
      <c r="A72" s="7">
        <v>64</v>
      </c>
      <c r="B72" s="7">
        <f>IF('Liste der Sammler'!C72="","",'Liste der Sammler'!C72)</f>
      </c>
      <c r="C72" s="7">
        <f>IF('Liste der Sammler'!D72="","",'Liste der Sammler'!D72)</f>
      </c>
      <c r="D72" s="32">
        <f t="shared" si="0"/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</row>
    <row r="73" spans="1:94" ht="11.25">
      <c r="A73" s="7">
        <v>65</v>
      </c>
      <c r="B73" s="7">
        <f>IF('Liste der Sammler'!C73="","",'Liste der Sammler'!C73)</f>
      </c>
      <c r="C73" s="7">
        <f>IF('Liste der Sammler'!D73="","",'Liste der Sammler'!D73)</f>
      </c>
      <c r="D73" s="32">
        <f t="shared" si="0"/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</row>
    <row r="74" spans="1:94" ht="11.25">
      <c r="A74" s="7">
        <v>66</v>
      </c>
      <c r="B74" s="7">
        <f>IF('Liste der Sammler'!C74="","",'Liste der Sammler'!C74)</f>
      </c>
      <c r="C74" s="7">
        <f>IF('Liste der Sammler'!D74="","",'Liste der Sammler'!D74)</f>
      </c>
      <c r="D74" s="32">
        <f aca="true" t="shared" si="1" ref="D74:D137">IF(B74="","",SUM(E74:CP74))</f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</row>
    <row r="75" spans="1:94" ht="11.25">
      <c r="A75" s="7">
        <v>67</v>
      </c>
      <c r="B75" s="7">
        <f>IF('Liste der Sammler'!C75="","",'Liste der Sammler'!C75)</f>
      </c>
      <c r="C75" s="7">
        <f>IF('Liste der Sammler'!D75="","",'Liste der Sammler'!D75)</f>
      </c>
      <c r="D75" s="32">
        <f t="shared" si="1"/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</row>
    <row r="76" spans="1:94" ht="11.25">
      <c r="A76" s="7">
        <v>68</v>
      </c>
      <c r="B76" s="7">
        <f>IF('Liste der Sammler'!C76="","",'Liste der Sammler'!C76)</f>
      </c>
      <c r="C76" s="7">
        <f>IF('Liste der Sammler'!D76="","",'Liste der Sammler'!D76)</f>
      </c>
      <c r="D76" s="32">
        <f t="shared" si="1"/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</row>
    <row r="77" spans="1:94" ht="11.25">
      <c r="A77" s="7">
        <v>69</v>
      </c>
      <c r="B77" s="7">
        <f>IF('Liste der Sammler'!C77="","",'Liste der Sammler'!C77)</f>
      </c>
      <c r="C77" s="7">
        <f>IF('Liste der Sammler'!D77="","",'Liste der Sammler'!D77)</f>
      </c>
      <c r="D77" s="32">
        <f t="shared" si="1"/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</row>
    <row r="78" spans="1:94" ht="11.25">
      <c r="A78" s="7">
        <v>70</v>
      </c>
      <c r="B78" s="7">
        <f>IF('Liste der Sammler'!C78="","",'Liste der Sammler'!C78)</f>
      </c>
      <c r="C78" s="7">
        <f>IF('Liste der Sammler'!D78="","",'Liste der Sammler'!D78)</f>
      </c>
      <c r="D78" s="32">
        <f t="shared" si="1"/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</row>
    <row r="79" spans="1:94" ht="11.25">
      <c r="A79" s="7">
        <v>71</v>
      </c>
      <c r="B79" s="7">
        <f>IF('Liste der Sammler'!C79="","",'Liste der Sammler'!C79)</f>
      </c>
      <c r="C79" s="7">
        <f>IF('Liste der Sammler'!D79="","",'Liste der Sammler'!D79)</f>
      </c>
      <c r="D79" s="32">
        <f t="shared" si="1"/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</row>
    <row r="80" spans="1:94" ht="11.25">
      <c r="A80" s="7">
        <v>72</v>
      </c>
      <c r="B80" s="7">
        <f>IF('Liste der Sammler'!C80="","",'Liste der Sammler'!C80)</f>
      </c>
      <c r="C80" s="7">
        <f>IF('Liste der Sammler'!D80="","",'Liste der Sammler'!D80)</f>
      </c>
      <c r="D80" s="32">
        <f t="shared" si="1"/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</row>
    <row r="81" spans="1:94" ht="11.25">
      <c r="A81" s="7">
        <v>73</v>
      </c>
      <c r="B81" s="7">
        <f>IF('Liste der Sammler'!C81="","",'Liste der Sammler'!C81)</f>
      </c>
      <c r="C81" s="7">
        <f>IF('Liste der Sammler'!D81="","",'Liste der Sammler'!D81)</f>
      </c>
      <c r="D81" s="32">
        <f t="shared" si="1"/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</row>
    <row r="82" spans="1:94" ht="11.25">
      <c r="A82" s="7">
        <v>74</v>
      </c>
      <c r="B82" s="7">
        <f>IF('Liste der Sammler'!C82="","",'Liste der Sammler'!C82)</f>
      </c>
      <c r="C82" s="7">
        <f>IF('Liste der Sammler'!D82="","",'Liste der Sammler'!D82)</f>
      </c>
      <c r="D82" s="32">
        <f t="shared" si="1"/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</row>
    <row r="83" spans="1:94" ht="11.25">
      <c r="A83" s="7">
        <v>75</v>
      </c>
      <c r="B83" s="7">
        <f>IF('Liste der Sammler'!C83="","",'Liste der Sammler'!C83)</f>
      </c>
      <c r="C83" s="7">
        <f>IF('Liste der Sammler'!D83="","",'Liste der Sammler'!D83)</f>
      </c>
      <c r="D83" s="32">
        <f t="shared" si="1"/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</row>
    <row r="84" spans="1:94" ht="11.25">
      <c r="A84" s="7">
        <v>76</v>
      </c>
      <c r="B84" s="7">
        <f>IF('Liste der Sammler'!C84="","",'Liste der Sammler'!C84)</f>
      </c>
      <c r="C84" s="7">
        <f>IF('Liste der Sammler'!D84="","",'Liste der Sammler'!D84)</f>
      </c>
      <c r="D84" s="32">
        <f t="shared" si="1"/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</row>
    <row r="85" spans="1:94" ht="11.25">
      <c r="A85" s="7">
        <v>77</v>
      </c>
      <c r="B85" s="7">
        <f>IF('Liste der Sammler'!C85="","",'Liste der Sammler'!C85)</f>
      </c>
      <c r="C85" s="7">
        <f>IF('Liste der Sammler'!D85="","",'Liste der Sammler'!D85)</f>
      </c>
      <c r="D85" s="32">
        <f t="shared" si="1"/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</row>
    <row r="86" spans="1:94" ht="11.25">
      <c r="A86" s="7">
        <v>78</v>
      </c>
      <c r="B86" s="7">
        <f>IF('Liste der Sammler'!C86="","",'Liste der Sammler'!C86)</f>
      </c>
      <c r="C86" s="7">
        <f>IF('Liste der Sammler'!D86="","",'Liste der Sammler'!D86)</f>
      </c>
      <c r="D86" s="32">
        <f t="shared" si="1"/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</row>
    <row r="87" spans="1:94" ht="11.25">
      <c r="A87" s="7">
        <v>79</v>
      </c>
      <c r="B87" s="7">
        <f>IF('Liste der Sammler'!C87="","",'Liste der Sammler'!C87)</f>
      </c>
      <c r="C87" s="7">
        <f>IF('Liste der Sammler'!D87="","",'Liste der Sammler'!D87)</f>
      </c>
      <c r="D87" s="32">
        <f t="shared" si="1"/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</row>
    <row r="88" spans="1:94" ht="11.25">
      <c r="A88" s="7">
        <v>80</v>
      </c>
      <c r="B88" s="7">
        <f>IF('Liste der Sammler'!C88="","",'Liste der Sammler'!C88)</f>
      </c>
      <c r="C88" s="7">
        <f>IF('Liste der Sammler'!D88="","",'Liste der Sammler'!D88)</f>
      </c>
      <c r="D88" s="32">
        <f t="shared" si="1"/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</row>
    <row r="89" spans="1:94" ht="11.25">
      <c r="A89" s="7">
        <v>81</v>
      </c>
      <c r="B89" s="7">
        <f>IF('Liste der Sammler'!C89="","",'Liste der Sammler'!C89)</f>
      </c>
      <c r="C89" s="7">
        <f>IF('Liste der Sammler'!D89="","",'Liste der Sammler'!D89)</f>
      </c>
      <c r="D89" s="32">
        <f t="shared" si="1"/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</row>
    <row r="90" spans="1:94" ht="11.25">
      <c r="A90" s="7">
        <v>82</v>
      </c>
      <c r="B90" s="7">
        <f>IF('Liste der Sammler'!C90="","",'Liste der Sammler'!C90)</f>
      </c>
      <c r="C90" s="7">
        <f>IF('Liste der Sammler'!D90="","",'Liste der Sammler'!D90)</f>
      </c>
      <c r="D90" s="32">
        <f t="shared" si="1"/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</row>
    <row r="91" spans="1:94" ht="11.25">
      <c r="A91" s="7">
        <v>83</v>
      </c>
      <c r="B91" s="7">
        <f>IF('Liste der Sammler'!C91="","",'Liste der Sammler'!C91)</f>
      </c>
      <c r="C91" s="7">
        <f>IF('Liste der Sammler'!D91="","",'Liste der Sammler'!D91)</f>
      </c>
      <c r="D91" s="32">
        <f t="shared" si="1"/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</row>
    <row r="92" spans="1:94" ht="11.25">
      <c r="A92" s="7">
        <v>84</v>
      </c>
      <c r="B92" s="7">
        <f>IF('Liste der Sammler'!C92="","",'Liste der Sammler'!C92)</f>
      </c>
      <c r="C92" s="7">
        <f>IF('Liste der Sammler'!D92="","",'Liste der Sammler'!D92)</f>
      </c>
      <c r="D92" s="32">
        <f t="shared" si="1"/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</row>
    <row r="93" spans="1:94" ht="11.25">
      <c r="A93" s="7">
        <v>85</v>
      </c>
      <c r="B93" s="7">
        <f>IF('Liste der Sammler'!C93="","",'Liste der Sammler'!C93)</f>
      </c>
      <c r="C93" s="7">
        <f>IF('Liste der Sammler'!D93="","",'Liste der Sammler'!D93)</f>
      </c>
      <c r="D93" s="32">
        <f t="shared" si="1"/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</row>
    <row r="94" spans="1:94" ht="11.25">
      <c r="A94" s="7">
        <v>86</v>
      </c>
      <c r="B94" s="7">
        <f>IF('Liste der Sammler'!C94="","",'Liste der Sammler'!C94)</f>
      </c>
      <c r="C94" s="7">
        <f>IF('Liste der Sammler'!D94="","",'Liste der Sammler'!D94)</f>
      </c>
      <c r="D94" s="32">
        <f t="shared" si="1"/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</row>
    <row r="95" spans="1:94" ht="11.25">
      <c r="A95" s="7">
        <v>87</v>
      </c>
      <c r="B95" s="7">
        <f>IF('Liste der Sammler'!C95="","",'Liste der Sammler'!C95)</f>
      </c>
      <c r="C95" s="7">
        <f>IF('Liste der Sammler'!D95="","",'Liste der Sammler'!D95)</f>
      </c>
      <c r="D95" s="32">
        <f t="shared" si="1"/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</row>
    <row r="96" spans="1:94" ht="11.25">
      <c r="A96" s="7">
        <v>88</v>
      </c>
      <c r="B96" s="7">
        <f>IF('Liste der Sammler'!C96="","",'Liste der Sammler'!C96)</f>
      </c>
      <c r="C96" s="7">
        <f>IF('Liste der Sammler'!D96="","",'Liste der Sammler'!D96)</f>
      </c>
      <c r="D96" s="32">
        <f t="shared" si="1"/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</row>
    <row r="97" spans="1:94" ht="11.25">
      <c r="A97" s="7">
        <v>89</v>
      </c>
      <c r="B97" s="7">
        <f>IF('Liste der Sammler'!C97="","",'Liste der Sammler'!C97)</f>
      </c>
      <c r="C97" s="7">
        <f>IF('Liste der Sammler'!D97="","",'Liste der Sammler'!D97)</f>
      </c>
      <c r="D97" s="32">
        <f t="shared" si="1"/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</row>
    <row r="98" spans="1:94" ht="11.25">
      <c r="A98" s="7">
        <v>90</v>
      </c>
      <c r="B98" s="7">
        <f>IF('Liste der Sammler'!C98="","",'Liste der Sammler'!C98)</f>
      </c>
      <c r="C98" s="7">
        <f>IF('Liste der Sammler'!D98="","",'Liste der Sammler'!D98)</f>
      </c>
      <c r="D98" s="32">
        <f t="shared" si="1"/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</row>
    <row r="99" spans="1:94" ht="11.25">
      <c r="A99" s="7">
        <v>91</v>
      </c>
      <c r="B99" s="7">
        <f>IF('Liste der Sammler'!C99="","",'Liste der Sammler'!C99)</f>
      </c>
      <c r="C99" s="7">
        <f>IF('Liste der Sammler'!D99="","",'Liste der Sammler'!D99)</f>
      </c>
      <c r="D99" s="32">
        <f t="shared" si="1"/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</row>
    <row r="100" spans="1:94" ht="11.25">
      <c r="A100" s="7">
        <v>92</v>
      </c>
      <c r="B100" s="7">
        <f>IF('Liste der Sammler'!C100="","",'Liste der Sammler'!C100)</f>
      </c>
      <c r="C100" s="7">
        <f>IF('Liste der Sammler'!D100="","",'Liste der Sammler'!D100)</f>
      </c>
      <c r="D100" s="32">
        <f t="shared" si="1"/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</row>
    <row r="101" spans="1:94" ht="11.25">
      <c r="A101" s="7">
        <v>93</v>
      </c>
      <c r="B101" s="7">
        <f>IF('Liste der Sammler'!C101="","",'Liste der Sammler'!C101)</f>
      </c>
      <c r="C101" s="7">
        <f>IF('Liste der Sammler'!D101="","",'Liste der Sammler'!D101)</f>
      </c>
      <c r="D101" s="32">
        <f t="shared" si="1"/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</row>
    <row r="102" spans="1:94" ht="11.25">
      <c r="A102" s="7">
        <v>94</v>
      </c>
      <c r="B102" s="7">
        <f>IF('Liste der Sammler'!C102="","",'Liste der Sammler'!C102)</f>
      </c>
      <c r="C102" s="7">
        <f>IF('Liste der Sammler'!D102="","",'Liste der Sammler'!D102)</f>
      </c>
      <c r="D102" s="32">
        <f t="shared" si="1"/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</row>
    <row r="103" spans="1:94" ht="11.25">
      <c r="A103" s="7">
        <v>95</v>
      </c>
      <c r="B103" s="7">
        <f>IF('Liste der Sammler'!C103="","",'Liste der Sammler'!C103)</f>
      </c>
      <c r="C103" s="7">
        <f>IF('Liste der Sammler'!D103="","",'Liste der Sammler'!D103)</f>
      </c>
      <c r="D103" s="32">
        <f t="shared" si="1"/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</row>
    <row r="104" spans="1:94" ht="11.25">
      <c r="A104" s="7">
        <v>96</v>
      </c>
      <c r="B104" s="7">
        <f>IF('Liste der Sammler'!C104="","",'Liste der Sammler'!C104)</f>
      </c>
      <c r="C104" s="7">
        <f>IF('Liste der Sammler'!D104="","",'Liste der Sammler'!D104)</f>
      </c>
      <c r="D104" s="32">
        <f t="shared" si="1"/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</row>
    <row r="105" spans="1:94" ht="11.25">
      <c r="A105" s="7">
        <v>97</v>
      </c>
      <c r="B105" s="7">
        <f>IF('Liste der Sammler'!C105="","",'Liste der Sammler'!C105)</f>
      </c>
      <c r="C105" s="7">
        <f>IF('Liste der Sammler'!D105="","",'Liste der Sammler'!D105)</f>
      </c>
      <c r="D105" s="32">
        <f t="shared" si="1"/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</row>
    <row r="106" spans="1:94" ht="11.25">
      <c r="A106" s="7">
        <v>98</v>
      </c>
      <c r="B106" s="7">
        <f>IF('Liste der Sammler'!C106="","",'Liste der Sammler'!C106)</f>
      </c>
      <c r="C106" s="7">
        <f>IF('Liste der Sammler'!D106="","",'Liste der Sammler'!D106)</f>
      </c>
      <c r="D106" s="32">
        <f t="shared" si="1"/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</row>
    <row r="107" spans="1:94" ht="11.25">
      <c r="A107" s="7">
        <v>99</v>
      </c>
      <c r="B107" s="7">
        <f>IF('Liste der Sammler'!C107="","",'Liste der Sammler'!C107)</f>
      </c>
      <c r="C107" s="7">
        <f>IF('Liste der Sammler'!D107="","",'Liste der Sammler'!D107)</f>
      </c>
      <c r="D107" s="32">
        <f t="shared" si="1"/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</row>
    <row r="108" spans="1:94" ht="11.25">
      <c r="A108" s="7">
        <v>100</v>
      </c>
      <c r="B108" s="7">
        <f>IF('Liste der Sammler'!C108="","",'Liste der Sammler'!C108)</f>
      </c>
      <c r="C108" s="7">
        <f>IF('Liste der Sammler'!D108="","",'Liste der Sammler'!D108)</f>
      </c>
      <c r="D108" s="32">
        <f t="shared" si="1"/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</row>
    <row r="109" spans="1:94" ht="11.25">
      <c r="A109" s="7">
        <v>101</v>
      </c>
      <c r="B109" s="7">
        <f>IF('Liste der Sammler'!C109="","",'Liste der Sammler'!C109)</f>
      </c>
      <c r="C109" s="7">
        <f>IF('Liste der Sammler'!D109="","",'Liste der Sammler'!D109)</f>
      </c>
      <c r="D109" s="32">
        <f t="shared" si="1"/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</row>
    <row r="110" spans="1:94" ht="11.25">
      <c r="A110" s="7">
        <v>102</v>
      </c>
      <c r="B110" s="7">
        <f>IF('Liste der Sammler'!C110="","",'Liste der Sammler'!C110)</f>
      </c>
      <c r="C110" s="7">
        <f>IF('Liste der Sammler'!D110="","",'Liste der Sammler'!D110)</f>
      </c>
      <c r="D110" s="32">
        <f t="shared" si="1"/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</row>
    <row r="111" spans="1:94" ht="11.25">
      <c r="A111" s="7">
        <v>103</v>
      </c>
      <c r="B111" s="7">
        <f>IF('Liste der Sammler'!C111="","",'Liste der Sammler'!C111)</f>
      </c>
      <c r="C111" s="7">
        <f>IF('Liste der Sammler'!D111="","",'Liste der Sammler'!D111)</f>
      </c>
      <c r="D111" s="32">
        <f t="shared" si="1"/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</row>
    <row r="112" spans="1:94" ht="11.25">
      <c r="A112" s="7">
        <v>104</v>
      </c>
      <c r="B112" s="7">
        <f>IF('Liste der Sammler'!C112="","",'Liste der Sammler'!C112)</f>
      </c>
      <c r="C112" s="7">
        <f>IF('Liste der Sammler'!D112="","",'Liste der Sammler'!D112)</f>
      </c>
      <c r="D112" s="32">
        <f t="shared" si="1"/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</row>
    <row r="113" spans="1:94" ht="11.25">
      <c r="A113" s="7">
        <v>105</v>
      </c>
      <c r="B113" s="7">
        <f>IF('Liste der Sammler'!C113="","",'Liste der Sammler'!C113)</f>
      </c>
      <c r="C113" s="7">
        <f>IF('Liste der Sammler'!D113="","",'Liste der Sammler'!D113)</f>
      </c>
      <c r="D113" s="32">
        <f t="shared" si="1"/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</row>
    <row r="114" spans="1:94" ht="11.25">
      <c r="A114" s="7">
        <v>106</v>
      </c>
      <c r="B114" s="7">
        <f>IF('Liste der Sammler'!C114="","",'Liste der Sammler'!C114)</f>
      </c>
      <c r="C114" s="7">
        <f>IF('Liste der Sammler'!D114="","",'Liste der Sammler'!D114)</f>
      </c>
      <c r="D114" s="32">
        <f t="shared" si="1"/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</row>
    <row r="115" spans="1:94" ht="11.25">
      <c r="A115" s="7">
        <v>107</v>
      </c>
      <c r="B115" s="7">
        <f>IF('Liste der Sammler'!C115="","",'Liste der Sammler'!C115)</f>
      </c>
      <c r="C115" s="7">
        <f>IF('Liste der Sammler'!D115="","",'Liste der Sammler'!D115)</f>
      </c>
      <c r="D115" s="32">
        <f t="shared" si="1"/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</row>
    <row r="116" spans="1:94" ht="11.25">
      <c r="A116" s="7">
        <v>108</v>
      </c>
      <c r="B116" s="7">
        <f>IF('Liste der Sammler'!C116="","",'Liste der Sammler'!C116)</f>
      </c>
      <c r="C116" s="7">
        <f>IF('Liste der Sammler'!D116="","",'Liste der Sammler'!D116)</f>
      </c>
      <c r="D116" s="32">
        <f t="shared" si="1"/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</row>
    <row r="117" spans="1:94" ht="11.25">
      <c r="A117" s="7">
        <v>109</v>
      </c>
      <c r="B117" s="7">
        <f>IF('Liste der Sammler'!C117="","",'Liste der Sammler'!C117)</f>
      </c>
      <c r="C117" s="7">
        <f>IF('Liste der Sammler'!D117="","",'Liste der Sammler'!D117)</f>
      </c>
      <c r="D117" s="32">
        <f t="shared" si="1"/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</row>
    <row r="118" spans="1:94" ht="11.25">
      <c r="A118" s="7">
        <v>110</v>
      </c>
      <c r="B118" s="7">
        <f>IF('Liste der Sammler'!C118="","",'Liste der Sammler'!C118)</f>
      </c>
      <c r="C118" s="7">
        <f>IF('Liste der Sammler'!D118="","",'Liste der Sammler'!D118)</f>
      </c>
      <c r="D118" s="32">
        <f t="shared" si="1"/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</row>
    <row r="119" spans="1:94" ht="11.25">
      <c r="A119" s="7">
        <v>111</v>
      </c>
      <c r="B119" s="7">
        <f>IF('Liste der Sammler'!C119="","",'Liste der Sammler'!C119)</f>
      </c>
      <c r="C119" s="7">
        <f>IF('Liste der Sammler'!D119="","",'Liste der Sammler'!D119)</f>
      </c>
      <c r="D119" s="32">
        <f t="shared" si="1"/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</row>
    <row r="120" spans="1:94" ht="11.25">
      <c r="A120" s="7">
        <v>112</v>
      </c>
      <c r="B120" s="7">
        <f>IF('Liste der Sammler'!C120="","",'Liste der Sammler'!C120)</f>
      </c>
      <c r="C120" s="7">
        <f>IF('Liste der Sammler'!D120="","",'Liste der Sammler'!D120)</f>
      </c>
      <c r="D120" s="32">
        <f t="shared" si="1"/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</row>
    <row r="121" spans="1:94" ht="11.25">
      <c r="A121" s="7">
        <v>113</v>
      </c>
      <c r="B121" s="7">
        <f>IF('Liste der Sammler'!C121="","",'Liste der Sammler'!C121)</f>
      </c>
      <c r="C121" s="7">
        <f>IF('Liste der Sammler'!D121="","",'Liste der Sammler'!D121)</f>
      </c>
      <c r="D121" s="32">
        <f t="shared" si="1"/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</row>
    <row r="122" spans="1:94" ht="11.25">
      <c r="A122" s="7">
        <v>114</v>
      </c>
      <c r="B122" s="7">
        <f>IF('Liste der Sammler'!C122="","",'Liste der Sammler'!C122)</f>
      </c>
      <c r="C122" s="7">
        <f>IF('Liste der Sammler'!D122="","",'Liste der Sammler'!D122)</f>
      </c>
      <c r="D122" s="32">
        <f t="shared" si="1"/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</row>
    <row r="123" spans="1:94" ht="11.25">
      <c r="A123" s="7">
        <v>115</v>
      </c>
      <c r="B123" s="7">
        <f>IF('Liste der Sammler'!C123="","",'Liste der Sammler'!C123)</f>
      </c>
      <c r="C123" s="7">
        <f>IF('Liste der Sammler'!D123="","",'Liste der Sammler'!D123)</f>
      </c>
      <c r="D123" s="32">
        <f t="shared" si="1"/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</row>
    <row r="124" spans="1:94" ht="11.25">
      <c r="A124" s="7">
        <v>116</v>
      </c>
      <c r="B124" s="7">
        <f>IF('Liste der Sammler'!C124="","",'Liste der Sammler'!C124)</f>
      </c>
      <c r="C124" s="7">
        <f>IF('Liste der Sammler'!D124="","",'Liste der Sammler'!D124)</f>
      </c>
      <c r="D124" s="32">
        <f t="shared" si="1"/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</row>
    <row r="125" spans="1:94" ht="11.25">
      <c r="A125" s="7">
        <v>117</v>
      </c>
      <c r="B125" s="7">
        <f>IF('Liste der Sammler'!C125="","",'Liste der Sammler'!C125)</f>
      </c>
      <c r="C125" s="7">
        <f>IF('Liste der Sammler'!D125="","",'Liste der Sammler'!D125)</f>
      </c>
      <c r="D125" s="32">
        <f t="shared" si="1"/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</row>
    <row r="126" spans="1:94" ht="11.25">
      <c r="A126" s="7">
        <v>118</v>
      </c>
      <c r="B126" s="7">
        <f>IF('Liste der Sammler'!C126="","",'Liste der Sammler'!C126)</f>
      </c>
      <c r="C126" s="7">
        <f>IF('Liste der Sammler'!D126="","",'Liste der Sammler'!D126)</f>
      </c>
      <c r="D126" s="32">
        <f t="shared" si="1"/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</row>
    <row r="127" spans="1:94" ht="11.25">
      <c r="A127" s="7">
        <v>119</v>
      </c>
      <c r="B127" s="7">
        <f>IF('Liste der Sammler'!C127="","",'Liste der Sammler'!C127)</f>
      </c>
      <c r="C127" s="7">
        <f>IF('Liste der Sammler'!D127="","",'Liste der Sammler'!D127)</f>
      </c>
      <c r="D127" s="32">
        <f t="shared" si="1"/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</row>
    <row r="128" spans="1:94" ht="11.25">
      <c r="A128" s="7">
        <v>120</v>
      </c>
      <c r="B128" s="7">
        <f>IF('Liste der Sammler'!C128="","",'Liste der Sammler'!C128)</f>
      </c>
      <c r="C128" s="7">
        <f>IF('Liste der Sammler'!D128="","",'Liste der Sammler'!D128)</f>
      </c>
      <c r="D128" s="32">
        <f t="shared" si="1"/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</row>
    <row r="129" spans="1:94" ht="11.25">
      <c r="A129" s="7">
        <v>121</v>
      </c>
      <c r="B129" s="7">
        <f>IF('Liste der Sammler'!C129="","",'Liste der Sammler'!C129)</f>
      </c>
      <c r="C129" s="7">
        <f>IF('Liste der Sammler'!D129="","",'Liste der Sammler'!D129)</f>
      </c>
      <c r="D129" s="32">
        <f t="shared" si="1"/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</row>
    <row r="130" spans="1:94" ht="11.25">
      <c r="A130" s="7">
        <v>122</v>
      </c>
      <c r="B130" s="7">
        <f>IF('Liste der Sammler'!C130="","",'Liste der Sammler'!C130)</f>
      </c>
      <c r="C130" s="7">
        <f>IF('Liste der Sammler'!D130="","",'Liste der Sammler'!D130)</f>
      </c>
      <c r="D130" s="32">
        <f t="shared" si="1"/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</row>
    <row r="131" spans="1:94" ht="11.25">
      <c r="A131" s="7">
        <v>123</v>
      </c>
      <c r="B131" s="7">
        <f>IF('Liste der Sammler'!C131="","",'Liste der Sammler'!C131)</f>
      </c>
      <c r="C131" s="7">
        <f>IF('Liste der Sammler'!D131="","",'Liste der Sammler'!D131)</f>
      </c>
      <c r="D131" s="32">
        <f t="shared" si="1"/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</row>
    <row r="132" spans="1:94" ht="11.25">
      <c r="A132" s="7">
        <v>124</v>
      </c>
      <c r="B132" s="7">
        <f>IF('Liste der Sammler'!C132="","",'Liste der Sammler'!C132)</f>
      </c>
      <c r="C132" s="7">
        <f>IF('Liste der Sammler'!D132="","",'Liste der Sammler'!D132)</f>
      </c>
      <c r="D132" s="32">
        <f t="shared" si="1"/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</row>
    <row r="133" spans="1:94" ht="11.25">
      <c r="A133" s="7">
        <v>125</v>
      </c>
      <c r="B133" s="7">
        <f>IF('Liste der Sammler'!C133="","",'Liste der Sammler'!C133)</f>
      </c>
      <c r="C133" s="7">
        <f>IF('Liste der Sammler'!D133="","",'Liste der Sammler'!D133)</f>
      </c>
      <c r="D133" s="32">
        <f t="shared" si="1"/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</row>
    <row r="134" spans="1:94" ht="11.25">
      <c r="A134" s="7">
        <v>126</v>
      </c>
      <c r="B134" s="7">
        <f>IF('Liste der Sammler'!C134="","",'Liste der Sammler'!C134)</f>
      </c>
      <c r="C134" s="7">
        <f>IF('Liste der Sammler'!D134="","",'Liste der Sammler'!D134)</f>
      </c>
      <c r="D134" s="32">
        <f t="shared" si="1"/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</row>
    <row r="135" spans="1:94" ht="11.25">
      <c r="A135" s="7">
        <v>127</v>
      </c>
      <c r="B135" s="7">
        <f>IF('Liste der Sammler'!C135="","",'Liste der Sammler'!C135)</f>
      </c>
      <c r="C135" s="7">
        <f>IF('Liste der Sammler'!D135="","",'Liste der Sammler'!D135)</f>
      </c>
      <c r="D135" s="32">
        <f t="shared" si="1"/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</row>
    <row r="136" spans="1:94" ht="11.25">
      <c r="A136" s="7">
        <v>128</v>
      </c>
      <c r="B136" s="7">
        <f>IF('Liste der Sammler'!C136="","",'Liste der Sammler'!C136)</f>
      </c>
      <c r="C136" s="7">
        <f>IF('Liste der Sammler'!D136="","",'Liste der Sammler'!D136)</f>
      </c>
      <c r="D136" s="32">
        <f t="shared" si="1"/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</row>
    <row r="137" spans="1:94" ht="11.25">
      <c r="A137" s="7">
        <v>129</v>
      </c>
      <c r="B137" s="7">
        <f>IF('Liste der Sammler'!C137="","",'Liste der Sammler'!C137)</f>
      </c>
      <c r="C137" s="7">
        <f>IF('Liste der Sammler'!D137="","",'Liste der Sammler'!D137)</f>
      </c>
      <c r="D137" s="32">
        <f t="shared" si="1"/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</row>
    <row r="138" spans="1:94" ht="11.25">
      <c r="A138" s="7">
        <v>130</v>
      </c>
      <c r="B138" s="7">
        <f>IF('Liste der Sammler'!C138="","",'Liste der Sammler'!C138)</f>
      </c>
      <c r="C138" s="7">
        <f>IF('Liste der Sammler'!D138="","",'Liste der Sammler'!D138)</f>
      </c>
      <c r="D138" s="32">
        <f aca="true" t="shared" si="2" ref="D138:D158">IF(B138="","",SUM(E138:CP138))</f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</row>
    <row r="139" spans="1:94" ht="11.25">
      <c r="A139" s="7">
        <v>131</v>
      </c>
      <c r="B139" s="7">
        <f>IF('Liste der Sammler'!C139="","",'Liste der Sammler'!C139)</f>
      </c>
      <c r="C139" s="7">
        <f>IF('Liste der Sammler'!D139="","",'Liste der Sammler'!D139)</f>
      </c>
      <c r="D139" s="32">
        <f t="shared" si="2"/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</row>
    <row r="140" spans="1:94" ht="11.25">
      <c r="A140" s="7">
        <v>132</v>
      </c>
      <c r="B140" s="7">
        <f>IF('Liste der Sammler'!C140="","",'Liste der Sammler'!C140)</f>
      </c>
      <c r="C140" s="7">
        <f>IF('Liste der Sammler'!D140="","",'Liste der Sammler'!D140)</f>
      </c>
      <c r="D140" s="32">
        <f t="shared" si="2"/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</row>
    <row r="141" spans="1:94" ht="11.25">
      <c r="A141" s="7">
        <v>133</v>
      </c>
      <c r="B141" s="7">
        <f>IF('Liste der Sammler'!C141="","",'Liste der Sammler'!C141)</f>
      </c>
      <c r="C141" s="7">
        <f>IF('Liste der Sammler'!D141="","",'Liste der Sammler'!D141)</f>
      </c>
      <c r="D141" s="32">
        <f t="shared" si="2"/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</row>
    <row r="142" spans="1:94" ht="11.25">
      <c r="A142" s="7">
        <v>134</v>
      </c>
      <c r="B142" s="7">
        <f>IF('Liste der Sammler'!C142="","",'Liste der Sammler'!C142)</f>
      </c>
      <c r="C142" s="7">
        <f>IF('Liste der Sammler'!D142="","",'Liste der Sammler'!D142)</f>
      </c>
      <c r="D142" s="32">
        <f t="shared" si="2"/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</row>
    <row r="143" spans="1:94" ht="11.25">
      <c r="A143" s="7">
        <v>135</v>
      </c>
      <c r="B143" s="7">
        <f>IF('Liste der Sammler'!C143="","",'Liste der Sammler'!C143)</f>
      </c>
      <c r="C143" s="7">
        <f>IF('Liste der Sammler'!D143="","",'Liste der Sammler'!D143)</f>
      </c>
      <c r="D143" s="32">
        <f t="shared" si="2"/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</row>
    <row r="144" spans="1:94" ht="11.25">
      <c r="A144" s="7">
        <v>136</v>
      </c>
      <c r="B144" s="7">
        <f>IF('Liste der Sammler'!C144="","",'Liste der Sammler'!C144)</f>
      </c>
      <c r="C144" s="7">
        <f>IF('Liste der Sammler'!D144="","",'Liste der Sammler'!D144)</f>
      </c>
      <c r="D144" s="32">
        <f t="shared" si="2"/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</row>
    <row r="145" spans="1:94" ht="11.25">
      <c r="A145" s="7">
        <v>137</v>
      </c>
      <c r="B145" s="7">
        <f>IF('Liste der Sammler'!C145="","",'Liste der Sammler'!C145)</f>
      </c>
      <c r="C145" s="7">
        <f>IF('Liste der Sammler'!D145="","",'Liste der Sammler'!D145)</f>
      </c>
      <c r="D145" s="32">
        <f t="shared" si="2"/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</row>
    <row r="146" spans="1:94" ht="11.25">
      <c r="A146" s="7">
        <v>138</v>
      </c>
      <c r="B146" s="7">
        <f>IF('Liste der Sammler'!C146="","",'Liste der Sammler'!C146)</f>
      </c>
      <c r="C146" s="7">
        <f>IF('Liste der Sammler'!D146="","",'Liste der Sammler'!D146)</f>
      </c>
      <c r="D146" s="32">
        <f t="shared" si="2"/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</row>
    <row r="147" spans="1:94" ht="11.25">
      <c r="A147" s="7">
        <v>139</v>
      </c>
      <c r="B147" s="7">
        <f>IF('Liste der Sammler'!C147="","",'Liste der Sammler'!C147)</f>
      </c>
      <c r="C147" s="7">
        <f>IF('Liste der Sammler'!D147="","",'Liste der Sammler'!D147)</f>
      </c>
      <c r="D147" s="32">
        <f t="shared" si="2"/>
      </c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</row>
    <row r="148" spans="1:94" ht="11.25">
      <c r="A148" s="7">
        <v>140</v>
      </c>
      <c r="B148" s="7">
        <f>IF('Liste der Sammler'!C148="","",'Liste der Sammler'!C148)</f>
      </c>
      <c r="C148" s="7">
        <f>IF('Liste der Sammler'!D148="","",'Liste der Sammler'!D148)</f>
      </c>
      <c r="D148" s="32">
        <f t="shared" si="2"/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</row>
    <row r="149" spans="1:94" ht="11.25">
      <c r="A149" s="7">
        <v>141</v>
      </c>
      <c r="B149" s="7">
        <f>IF('Liste der Sammler'!C149="","",'Liste der Sammler'!C149)</f>
      </c>
      <c r="C149" s="7">
        <f>IF('Liste der Sammler'!D149="","",'Liste der Sammler'!D149)</f>
      </c>
      <c r="D149" s="32">
        <f t="shared" si="2"/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</row>
    <row r="150" spans="1:94" ht="11.25">
      <c r="A150" s="7">
        <v>142</v>
      </c>
      <c r="B150" s="7">
        <f>IF('Liste der Sammler'!C150="","",'Liste der Sammler'!C150)</f>
      </c>
      <c r="C150" s="7">
        <f>IF('Liste der Sammler'!D150="","",'Liste der Sammler'!D150)</f>
      </c>
      <c r="D150" s="32">
        <f t="shared" si="2"/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</row>
    <row r="151" spans="1:94" ht="11.25">
      <c r="A151" s="7">
        <v>143</v>
      </c>
      <c r="B151" s="7">
        <f>IF('Liste der Sammler'!C151="","",'Liste der Sammler'!C151)</f>
      </c>
      <c r="C151" s="7">
        <f>IF('Liste der Sammler'!D151="","",'Liste der Sammler'!D151)</f>
      </c>
      <c r="D151" s="32">
        <f t="shared" si="2"/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</row>
    <row r="152" spans="1:94" ht="11.25">
      <c r="A152" s="7">
        <v>144</v>
      </c>
      <c r="B152" s="7">
        <f>IF('Liste der Sammler'!C152="","",'Liste der Sammler'!C152)</f>
      </c>
      <c r="C152" s="7">
        <f>IF('Liste der Sammler'!D152="","",'Liste der Sammler'!D152)</f>
      </c>
      <c r="D152" s="32">
        <f t="shared" si="2"/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</row>
    <row r="153" spans="1:94" ht="11.25">
      <c r="A153" s="7">
        <v>145</v>
      </c>
      <c r="B153" s="7">
        <f>IF('Liste der Sammler'!C153="","",'Liste der Sammler'!C153)</f>
      </c>
      <c r="C153" s="7">
        <f>IF('Liste der Sammler'!D153="","",'Liste der Sammler'!D153)</f>
      </c>
      <c r="D153" s="32">
        <f t="shared" si="2"/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</row>
    <row r="154" spans="1:94" ht="11.25">
      <c r="A154" s="7">
        <v>146</v>
      </c>
      <c r="B154" s="7">
        <f>IF('Liste der Sammler'!C154="","",'Liste der Sammler'!C154)</f>
      </c>
      <c r="C154" s="7">
        <f>IF('Liste der Sammler'!D154="","",'Liste der Sammler'!D154)</f>
      </c>
      <c r="D154" s="32">
        <f t="shared" si="2"/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</row>
    <row r="155" spans="1:94" ht="11.25">
      <c r="A155" s="7">
        <v>147</v>
      </c>
      <c r="B155" s="7">
        <f>IF('Liste der Sammler'!C155="","",'Liste der Sammler'!C155)</f>
      </c>
      <c r="C155" s="7">
        <f>IF('Liste der Sammler'!D155="","",'Liste der Sammler'!D155)</f>
      </c>
      <c r="D155" s="32">
        <f t="shared" si="2"/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</row>
    <row r="156" spans="1:94" ht="11.25">
      <c r="A156" s="7">
        <v>148</v>
      </c>
      <c r="B156" s="7">
        <f>IF('Liste der Sammler'!C156="","",'Liste der Sammler'!C156)</f>
      </c>
      <c r="C156" s="7">
        <f>IF('Liste der Sammler'!D156="","",'Liste der Sammler'!D156)</f>
      </c>
      <c r="D156" s="32">
        <f t="shared" si="2"/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</row>
    <row r="157" spans="1:94" ht="11.25">
      <c r="A157" s="7">
        <v>149</v>
      </c>
      <c r="B157" s="7">
        <f>IF('Liste der Sammler'!C157="","",'Liste der Sammler'!C157)</f>
      </c>
      <c r="C157" s="7">
        <f>IF('Liste der Sammler'!D157="","",'Liste der Sammler'!D157)</f>
      </c>
      <c r="D157" s="32">
        <f t="shared" si="2"/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</row>
    <row r="158" spans="1:94" ht="11.25">
      <c r="A158" s="7">
        <v>150</v>
      </c>
      <c r="B158" s="7">
        <f>IF('Liste der Sammler'!C158="","",'Liste der Sammler'!C158)</f>
      </c>
      <c r="C158" s="7">
        <f>IF('Liste der Sammler'!D158="","",'Liste der Sammler'!D158)</f>
      </c>
      <c r="D158" s="32">
        <f t="shared" si="2"/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</row>
  </sheetData>
  <sheetProtection sheet="1" objects="1" scenarios="1"/>
  <mergeCells count="7">
    <mergeCell ref="C2:D2"/>
    <mergeCell ref="A1:D1"/>
    <mergeCell ref="E1:S1"/>
    <mergeCell ref="A4:A8"/>
    <mergeCell ref="B4:B8"/>
    <mergeCell ref="C4:C8"/>
    <mergeCell ref="A2:B2"/>
  </mergeCells>
  <printOptions horizontalCentered="1"/>
  <pageMargins left="0.3937007874015748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&amp;C&amp;"Arial,Fett"&amp;18Rechenblatt für die externen CP-Zertifikate</oddHeader>
    <oddFooter>&amp;CSeite 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62"/>
  <sheetViews>
    <sheetView workbookViewId="0" topLeftCell="A1">
      <pane xSplit="4" ySplit="8" topLeftCell="E9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E4" sqref="E4:F4"/>
    </sheetView>
  </sheetViews>
  <sheetFormatPr defaultColWidth="11.421875" defaultRowHeight="12.75"/>
  <cols>
    <col min="1" max="1" width="6.57421875" style="35" customWidth="1"/>
    <col min="2" max="3" width="22.8515625" style="35" customWidth="1"/>
    <col min="4" max="4" width="9.8515625" style="35" customWidth="1"/>
    <col min="5" max="5" width="4.28125" style="35" customWidth="1"/>
    <col min="6" max="6" width="3.421875" style="35" customWidth="1"/>
    <col min="7" max="7" width="4.28125" style="35" customWidth="1"/>
    <col min="8" max="8" width="3.421875" style="35" customWidth="1"/>
    <col min="9" max="9" width="4.28125" style="35" customWidth="1"/>
    <col min="10" max="10" width="3.421875" style="35" customWidth="1"/>
    <col min="11" max="11" width="4.28125" style="35" customWidth="1"/>
    <col min="12" max="12" width="3.421875" style="35" customWidth="1"/>
    <col min="13" max="13" width="4.28125" style="35" customWidth="1"/>
    <col min="14" max="14" width="3.421875" style="35" customWidth="1"/>
    <col min="15" max="15" width="4.28125" style="35" customWidth="1"/>
    <col min="16" max="16" width="3.421875" style="35" customWidth="1"/>
    <col min="17" max="17" width="4.28125" style="35" customWidth="1"/>
    <col min="18" max="18" width="3.421875" style="35" customWidth="1"/>
    <col min="19" max="19" width="4.28125" style="35" customWidth="1"/>
    <col min="20" max="20" width="3.421875" style="35" customWidth="1"/>
    <col min="21" max="21" width="4.28125" style="35" customWidth="1"/>
    <col min="22" max="22" width="3.421875" style="35" customWidth="1"/>
    <col min="23" max="23" width="4.28125" style="35" customWidth="1"/>
    <col min="24" max="24" width="3.421875" style="35" customWidth="1"/>
    <col min="25" max="16384" width="11.421875" style="35" customWidth="1"/>
  </cols>
  <sheetData>
    <row r="1" spans="1:24" ht="25.5" customHeight="1">
      <c r="A1" s="84" t="s">
        <v>30</v>
      </c>
      <c r="B1" s="85"/>
      <c r="C1" s="85"/>
      <c r="D1" s="85"/>
      <c r="E1" s="82">
        <f>IF('Liste der Sammler'!C1="","",'Liste der Sammler'!C1)</f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12.75">
      <c r="A2" s="87" t="s">
        <v>7</v>
      </c>
      <c r="B2" s="88"/>
      <c r="C2" s="36">
        <f>IF('Liste der Sammler'!C2="","",'Liste der Sammler'!C2)</f>
      </c>
      <c r="D2" s="87" t="s">
        <v>8</v>
      </c>
      <c r="E2" s="88"/>
      <c r="F2" s="88"/>
      <c r="G2" s="88"/>
      <c r="H2" s="88"/>
      <c r="I2" s="88"/>
      <c r="J2" s="88"/>
      <c r="K2" s="89">
        <f>IF('Liste der Sammler'!C3="","",'Liste der Sammler'!C3)</f>
      </c>
      <c r="L2" s="90"/>
      <c r="M2" s="90"/>
      <c r="N2" s="90"/>
      <c r="O2" s="91"/>
      <c r="P2" s="87" t="s">
        <v>26</v>
      </c>
      <c r="Q2" s="88"/>
      <c r="R2" s="88"/>
      <c r="S2" s="88"/>
      <c r="T2" s="88"/>
      <c r="U2" s="88"/>
      <c r="V2" s="90">
        <v>1</v>
      </c>
      <c r="W2" s="90"/>
      <c r="X2" s="91"/>
    </row>
    <row r="3" ht="9" customHeight="1"/>
    <row r="4" spans="1:24" ht="11.25">
      <c r="A4" s="92" t="s">
        <v>0</v>
      </c>
      <c r="B4" s="92" t="s">
        <v>2</v>
      </c>
      <c r="C4" s="93" t="s">
        <v>3</v>
      </c>
      <c r="D4" s="37" t="s">
        <v>22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0"/>
      <c r="R4" s="81"/>
      <c r="S4" s="86"/>
      <c r="T4" s="86"/>
      <c r="U4" s="86"/>
      <c r="V4" s="86"/>
      <c r="W4" s="86"/>
      <c r="X4" s="86"/>
    </row>
    <row r="5" spans="1:24" ht="11.25">
      <c r="A5" s="92"/>
      <c r="B5" s="92"/>
      <c r="C5" s="93"/>
      <c r="D5" s="38" t="s">
        <v>23</v>
      </c>
      <c r="E5" s="80"/>
      <c r="F5" s="81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</row>
    <row r="6" spans="1:24" ht="11.25">
      <c r="A6" s="92"/>
      <c r="B6" s="92"/>
      <c r="C6" s="93"/>
      <c r="D6" s="38" t="s">
        <v>28</v>
      </c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</row>
    <row r="7" spans="1:24" ht="11.25">
      <c r="A7" s="92"/>
      <c r="B7" s="92"/>
      <c r="C7" s="93"/>
      <c r="D7" s="39" t="s">
        <v>27</v>
      </c>
      <c r="E7" s="80"/>
      <c r="F7" s="81"/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</row>
    <row r="8" spans="1:24" ht="11.25">
      <c r="A8" s="92"/>
      <c r="B8" s="92"/>
      <c r="C8" s="93"/>
      <c r="D8" s="39" t="s">
        <v>24</v>
      </c>
      <c r="E8" s="40" t="s">
        <v>29</v>
      </c>
      <c r="F8" s="40" t="s">
        <v>13</v>
      </c>
      <c r="G8" s="40" t="s">
        <v>29</v>
      </c>
      <c r="H8" s="40" t="s">
        <v>13</v>
      </c>
      <c r="I8" s="40" t="s">
        <v>29</v>
      </c>
      <c r="J8" s="40" t="s">
        <v>13</v>
      </c>
      <c r="K8" s="40" t="s">
        <v>29</v>
      </c>
      <c r="L8" s="40" t="s">
        <v>13</v>
      </c>
      <c r="M8" s="40" t="s">
        <v>29</v>
      </c>
      <c r="N8" s="40" t="s">
        <v>13</v>
      </c>
      <c r="O8" s="40" t="s">
        <v>29</v>
      </c>
      <c r="P8" s="40" t="s">
        <v>13</v>
      </c>
      <c r="Q8" s="40" t="s">
        <v>29</v>
      </c>
      <c r="R8" s="40" t="s">
        <v>13</v>
      </c>
      <c r="S8" s="40" t="s">
        <v>29</v>
      </c>
      <c r="T8" s="40" t="s">
        <v>13</v>
      </c>
      <c r="U8" s="40" t="s">
        <v>29</v>
      </c>
      <c r="V8" s="40" t="s">
        <v>13</v>
      </c>
      <c r="W8" s="40" t="s">
        <v>29</v>
      </c>
      <c r="X8" s="40" t="s">
        <v>13</v>
      </c>
    </row>
    <row r="9" spans="1:24" ht="11.25">
      <c r="A9" s="41">
        <v>1</v>
      </c>
      <c r="B9" s="41">
        <f>IF('Liste der Sammler'!C9="","",'Liste der Sammler'!C9)</f>
      </c>
      <c r="C9" s="41">
        <f>IF('Liste der Sammler'!D9="","",'Liste der Sammler'!D9)</f>
      </c>
      <c r="D9" s="42">
        <f>IF(B9="","",F9+H9+J9+L9+N9+P9+R9+T9+V9+X9)</f>
      </c>
      <c r="E9" s="18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</row>
    <row r="10" spans="1:24" ht="11.25">
      <c r="A10" s="41">
        <v>2</v>
      </c>
      <c r="B10" s="41">
        <f>IF('Liste der Sammler'!C10="","",'Liste der Sammler'!C10)</f>
      </c>
      <c r="C10" s="41">
        <f>IF('Liste der Sammler'!D10="","",'Liste der Sammler'!D10)</f>
      </c>
      <c r="D10" s="42">
        <f aca="true" t="shared" si="0" ref="D10:D73">IF(B10="","",F10+H10+J10+L10+N10+P10+R10+T10+V10+X10)</f>
      </c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17"/>
      <c r="W10" s="19"/>
      <c r="X10" s="17"/>
    </row>
    <row r="11" spans="1:24" ht="11.25">
      <c r="A11" s="41">
        <v>3</v>
      </c>
      <c r="B11" s="41">
        <f>IF('Liste der Sammler'!C11="","",'Liste der Sammler'!C11)</f>
      </c>
      <c r="C11" s="41">
        <f>IF('Liste der Sammler'!D11="","",'Liste der Sammler'!D11)</f>
      </c>
      <c r="D11" s="42">
        <f t="shared" si="0"/>
      </c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17"/>
      <c r="W11" s="19"/>
      <c r="X11" s="17"/>
    </row>
    <row r="12" spans="1:24" ht="11.25">
      <c r="A12" s="41">
        <v>4</v>
      </c>
      <c r="B12" s="41">
        <f>IF('Liste der Sammler'!C12="","",'Liste der Sammler'!C12)</f>
      </c>
      <c r="C12" s="41">
        <f>IF('Liste der Sammler'!D12="","",'Liste der Sammler'!D12)</f>
      </c>
      <c r="D12" s="42">
        <f t="shared" si="0"/>
      </c>
      <c r="E12" s="19"/>
      <c r="F12" s="17"/>
      <c r="G12" s="19"/>
      <c r="H12" s="17"/>
      <c r="I12" s="19"/>
      <c r="J12" s="17"/>
      <c r="K12" s="19"/>
      <c r="L12" s="17"/>
      <c r="M12" s="19"/>
      <c r="N12" s="17"/>
      <c r="O12" s="19"/>
      <c r="P12" s="17"/>
      <c r="Q12" s="19"/>
      <c r="R12" s="17"/>
      <c r="S12" s="19"/>
      <c r="T12" s="17"/>
      <c r="U12" s="19"/>
      <c r="V12" s="17"/>
      <c r="W12" s="19"/>
      <c r="X12" s="17"/>
    </row>
    <row r="13" spans="1:24" ht="11.25">
      <c r="A13" s="41">
        <v>5</v>
      </c>
      <c r="B13" s="41">
        <f>IF('Liste der Sammler'!C13="","",'Liste der Sammler'!C13)</f>
      </c>
      <c r="C13" s="41">
        <f>IF('Liste der Sammler'!D13="","",'Liste der Sammler'!D13)</f>
      </c>
      <c r="D13" s="42">
        <f t="shared" si="0"/>
      </c>
      <c r="E13" s="19"/>
      <c r="F13" s="17"/>
      <c r="G13" s="19"/>
      <c r="H13" s="17"/>
      <c r="I13" s="19"/>
      <c r="J13" s="17"/>
      <c r="K13" s="19"/>
      <c r="L13" s="17"/>
      <c r="M13" s="19"/>
      <c r="N13" s="17"/>
      <c r="O13" s="19"/>
      <c r="P13" s="17"/>
      <c r="Q13" s="19"/>
      <c r="R13" s="17"/>
      <c r="S13" s="19"/>
      <c r="T13" s="17"/>
      <c r="U13" s="19"/>
      <c r="V13" s="17"/>
      <c r="W13" s="19"/>
      <c r="X13" s="17"/>
    </row>
    <row r="14" spans="1:24" ht="11.25">
      <c r="A14" s="41">
        <v>6</v>
      </c>
      <c r="B14" s="41">
        <f>IF('Liste der Sammler'!C14="","",'Liste der Sammler'!C14)</f>
      </c>
      <c r="C14" s="41">
        <f>IF('Liste der Sammler'!D14="","",'Liste der Sammler'!D14)</f>
      </c>
      <c r="D14" s="42">
        <f t="shared" si="0"/>
      </c>
      <c r="E14" s="19"/>
      <c r="F14" s="17"/>
      <c r="G14" s="19"/>
      <c r="H14" s="17"/>
      <c r="I14" s="19"/>
      <c r="J14" s="17"/>
      <c r="K14" s="19"/>
      <c r="L14" s="17"/>
      <c r="M14" s="19"/>
      <c r="N14" s="17"/>
      <c r="O14" s="19"/>
      <c r="P14" s="17"/>
      <c r="Q14" s="19"/>
      <c r="R14" s="17"/>
      <c r="S14" s="19"/>
      <c r="T14" s="17"/>
      <c r="U14" s="19"/>
      <c r="V14" s="17"/>
      <c r="W14" s="19"/>
      <c r="X14" s="17"/>
    </row>
    <row r="15" spans="1:24" ht="11.25">
      <c r="A15" s="41">
        <v>7</v>
      </c>
      <c r="B15" s="41">
        <f>IF('Liste der Sammler'!C15="","",'Liste der Sammler'!C15)</f>
      </c>
      <c r="C15" s="41">
        <f>IF('Liste der Sammler'!D15="","",'Liste der Sammler'!D15)</f>
      </c>
      <c r="D15" s="42">
        <f t="shared" si="0"/>
      </c>
      <c r="E15" s="19"/>
      <c r="F15" s="17"/>
      <c r="G15" s="19"/>
      <c r="H15" s="17"/>
      <c r="I15" s="19"/>
      <c r="J15" s="17"/>
      <c r="K15" s="19"/>
      <c r="L15" s="17"/>
      <c r="M15" s="19"/>
      <c r="N15" s="17"/>
      <c r="O15" s="19"/>
      <c r="P15" s="17"/>
      <c r="Q15" s="19"/>
      <c r="R15" s="17"/>
      <c r="S15" s="19"/>
      <c r="T15" s="17"/>
      <c r="U15" s="19"/>
      <c r="V15" s="17"/>
      <c r="W15" s="19"/>
      <c r="X15" s="17"/>
    </row>
    <row r="16" spans="1:24" ht="11.25">
      <c r="A16" s="41">
        <v>8</v>
      </c>
      <c r="B16" s="41">
        <f>IF('Liste der Sammler'!C16="","",'Liste der Sammler'!C16)</f>
      </c>
      <c r="C16" s="41">
        <f>IF('Liste der Sammler'!D16="","",'Liste der Sammler'!D16)</f>
      </c>
      <c r="D16" s="42">
        <f t="shared" si="0"/>
      </c>
      <c r="E16" s="19"/>
      <c r="F16" s="17"/>
      <c r="G16" s="19"/>
      <c r="H16" s="17"/>
      <c r="I16" s="19"/>
      <c r="J16" s="17"/>
      <c r="K16" s="19"/>
      <c r="L16" s="17"/>
      <c r="M16" s="19"/>
      <c r="N16" s="17"/>
      <c r="O16" s="19"/>
      <c r="P16" s="17"/>
      <c r="Q16" s="19"/>
      <c r="R16" s="17"/>
      <c r="S16" s="19"/>
      <c r="T16" s="17"/>
      <c r="U16" s="19"/>
      <c r="V16" s="17"/>
      <c r="W16" s="19"/>
      <c r="X16" s="17"/>
    </row>
    <row r="17" spans="1:24" ht="11.25">
      <c r="A17" s="41">
        <v>9</v>
      </c>
      <c r="B17" s="41">
        <f>IF('Liste der Sammler'!C17="","",'Liste der Sammler'!C17)</f>
      </c>
      <c r="C17" s="41">
        <f>IF('Liste der Sammler'!D17="","",'Liste der Sammler'!D17)</f>
      </c>
      <c r="D17" s="42">
        <f t="shared" si="0"/>
      </c>
      <c r="E17" s="19"/>
      <c r="F17" s="17"/>
      <c r="G17" s="19"/>
      <c r="H17" s="17"/>
      <c r="I17" s="19"/>
      <c r="J17" s="17"/>
      <c r="K17" s="19"/>
      <c r="L17" s="17"/>
      <c r="M17" s="19"/>
      <c r="N17" s="17"/>
      <c r="O17" s="19"/>
      <c r="P17" s="17"/>
      <c r="Q17" s="19"/>
      <c r="R17" s="17"/>
      <c r="S17" s="19"/>
      <c r="T17" s="17"/>
      <c r="U17" s="19"/>
      <c r="V17" s="17"/>
      <c r="W17" s="19"/>
      <c r="X17" s="17"/>
    </row>
    <row r="18" spans="1:24" ht="11.25">
      <c r="A18" s="41">
        <v>10</v>
      </c>
      <c r="B18" s="41">
        <f>IF('Liste der Sammler'!C18="","",'Liste der Sammler'!C18)</f>
      </c>
      <c r="C18" s="41">
        <f>IF('Liste der Sammler'!D18="","",'Liste der Sammler'!D18)</f>
      </c>
      <c r="D18" s="42">
        <f t="shared" si="0"/>
      </c>
      <c r="E18" s="19"/>
      <c r="F18" s="17"/>
      <c r="G18" s="19"/>
      <c r="H18" s="17"/>
      <c r="I18" s="19"/>
      <c r="J18" s="17"/>
      <c r="K18" s="19"/>
      <c r="L18" s="17"/>
      <c r="M18" s="19"/>
      <c r="N18" s="17"/>
      <c r="O18" s="19"/>
      <c r="P18" s="17"/>
      <c r="Q18" s="19"/>
      <c r="R18" s="17"/>
      <c r="S18" s="19"/>
      <c r="T18" s="17"/>
      <c r="U18" s="19"/>
      <c r="V18" s="17"/>
      <c r="W18" s="19"/>
      <c r="X18" s="17"/>
    </row>
    <row r="19" spans="1:24" ht="11.25">
      <c r="A19" s="41">
        <v>11</v>
      </c>
      <c r="B19" s="41">
        <f>IF('Liste der Sammler'!C19="","",'Liste der Sammler'!C19)</f>
      </c>
      <c r="C19" s="41">
        <f>IF('Liste der Sammler'!D19="","",'Liste der Sammler'!D19)</f>
      </c>
      <c r="D19" s="42">
        <f t="shared" si="0"/>
      </c>
      <c r="E19" s="19"/>
      <c r="F19" s="17"/>
      <c r="G19" s="19"/>
      <c r="H19" s="17"/>
      <c r="I19" s="19"/>
      <c r="J19" s="17"/>
      <c r="K19" s="19"/>
      <c r="L19" s="17"/>
      <c r="M19" s="19"/>
      <c r="N19" s="17"/>
      <c r="O19" s="19"/>
      <c r="P19" s="17"/>
      <c r="Q19" s="19"/>
      <c r="R19" s="17"/>
      <c r="S19" s="19"/>
      <c r="T19" s="17"/>
      <c r="U19" s="19"/>
      <c r="V19" s="17"/>
      <c r="W19" s="19"/>
      <c r="X19" s="17"/>
    </row>
    <row r="20" spans="1:24" ht="11.25">
      <c r="A20" s="41">
        <v>12</v>
      </c>
      <c r="B20" s="41">
        <f>IF('Liste der Sammler'!C20="","",'Liste der Sammler'!C20)</f>
      </c>
      <c r="C20" s="41">
        <f>IF('Liste der Sammler'!D20="","",'Liste der Sammler'!D20)</f>
      </c>
      <c r="D20" s="42">
        <f t="shared" si="0"/>
      </c>
      <c r="E20" s="19"/>
      <c r="F20" s="17"/>
      <c r="G20" s="19"/>
      <c r="H20" s="17"/>
      <c r="I20" s="19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</row>
    <row r="21" spans="1:24" ht="11.25">
      <c r="A21" s="41">
        <v>13</v>
      </c>
      <c r="B21" s="41">
        <f>IF('Liste der Sammler'!C21="","",'Liste der Sammler'!C21)</f>
      </c>
      <c r="C21" s="41">
        <f>IF('Liste der Sammler'!D21="","",'Liste der Sammler'!D21)</f>
      </c>
      <c r="D21" s="42">
        <f t="shared" si="0"/>
      </c>
      <c r="E21" s="19"/>
      <c r="F21" s="17"/>
      <c r="G21" s="19"/>
      <c r="H21" s="17"/>
      <c r="I21" s="19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</row>
    <row r="22" spans="1:24" ht="11.25">
      <c r="A22" s="41">
        <v>14</v>
      </c>
      <c r="B22" s="41">
        <f>IF('Liste der Sammler'!C22="","",'Liste der Sammler'!C22)</f>
      </c>
      <c r="C22" s="41">
        <f>IF('Liste der Sammler'!D22="","",'Liste der Sammler'!D22)</f>
      </c>
      <c r="D22" s="42">
        <f t="shared" si="0"/>
      </c>
      <c r="E22" s="19"/>
      <c r="F22" s="17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17"/>
      <c r="S22" s="19"/>
      <c r="T22" s="17"/>
      <c r="U22" s="19"/>
      <c r="V22" s="17"/>
      <c r="W22" s="19"/>
      <c r="X22" s="17"/>
    </row>
    <row r="23" spans="1:24" ht="11.25">
      <c r="A23" s="41">
        <v>15</v>
      </c>
      <c r="B23" s="41">
        <f>IF('Liste der Sammler'!C23="","",'Liste der Sammler'!C23)</f>
      </c>
      <c r="C23" s="41">
        <f>IF('Liste der Sammler'!D23="","",'Liste der Sammler'!D23)</f>
      </c>
      <c r="D23" s="42">
        <f t="shared" si="0"/>
      </c>
      <c r="E23" s="19"/>
      <c r="F23" s="17"/>
      <c r="G23" s="19"/>
      <c r="H23" s="17"/>
      <c r="I23" s="19"/>
      <c r="J23" s="17"/>
      <c r="K23" s="19"/>
      <c r="L23" s="17"/>
      <c r="M23" s="19"/>
      <c r="N23" s="17"/>
      <c r="O23" s="19"/>
      <c r="P23" s="17"/>
      <c r="Q23" s="19"/>
      <c r="R23" s="17"/>
      <c r="S23" s="19"/>
      <c r="T23" s="17"/>
      <c r="U23" s="19"/>
      <c r="V23" s="17"/>
      <c r="W23" s="19"/>
      <c r="X23" s="17"/>
    </row>
    <row r="24" spans="1:24" ht="11.25">
      <c r="A24" s="41">
        <v>16</v>
      </c>
      <c r="B24" s="41">
        <f>IF('Liste der Sammler'!C24="","",'Liste der Sammler'!C24)</f>
      </c>
      <c r="C24" s="41">
        <f>IF('Liste der Sammler'!D24="","",'Liste der Sammler'!D24)</f>
      </c>
      <c r="D24" s="42">
        <f t="shared" si="0"/>
      </c>
      <c r="E24" s="19"/>
      <c r="F24" s="17"/>
      <c r="G24" s="19"/>
      <c r="H24" s="17"/>
      <c r="I24" s="19"/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pans="1:24" ht="11.25">
      <c r="A25" s="41">
        <v>17</v>
      </c>
      <c r="B25" s="41">
        <f>IF('Liste der Sammler'!C25="","",'Liste der Sammler'!C25)</f>
      </c>
      <c r="C25" s="41">
        <f>IF('Liste der Sammler'!D25="","",'Liste der Sammler'!D25)</f>
      </c>
      <c r="D25" s="42">
        <f t="shared" si="0"/>
      </c>
      <c r="E25" s="19"/>
      <c r="F25" s="17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pans="1:24" ht="11.25">
      <c r="A26" s="41">
        <v>18</v>
      </c>
      <c r="B26" s="41">
        <f>IF('Liste der Sammler'!C26="","",'Liste der Sammler'!C26)</f>
      </c>
      <c r="C26" s="41">
        <f>IF('Liste der Sammler'!D26="","",'Liste der Sammler'!D26)</f>
      </c>
      <c r="D26" s="42">
        <f t="shared" si="0"/>
      </c>
      <c r="E26" s="19"/>
      <c r="F26" s="17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pans="1:24" ht="11.25">
      <c r="A27" s="41">
        <v>19</v>
      </c>
      <c r="B27" s="41">
        <f>IF('Liste der Sammler'!C27="","",'Liste der Sammler'!C27)</f>
      </c>
      <c r="C27" s="41">
        <f>IF('Liste der Sammler'!D27="","",'Liste der Sammler'!D27)</f>
      </c>
      <c r="D27" s="42">
        <f t="shared" si="0"/>
      </c>
      <c r="E27" s="19"/>
      <c r="F27" s="17"/>
      <c r="G27" s="19"/>
      <c r="H27" s="17"/>
      <c r="I27" s="19"/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pans="1:24" ht="11.25">
      <c r="A28" s="41">
        <v>20</v>
      </c>
      <c r="B28" s="41">
        <f>IF('Liste der Sammler'!C28="","",'Liste der Sammler'!C28)</f>
      </c>
      <c r="C28" s="41">
        <f>IF('Liste der Sammler'!D28="","",'Liste der Sammler'!D28)</f>
      </c>
      <c r="D28" s="42">
        <f t="shared" si="0"/>
      </c>
      <c r="E28" s="19"/>
      <c r="F28" s="17"/>
      <c r="G28" s="19"/>
      <c r="H28" s="17"/>
      <c r="I28" s="19"/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pans="1:24" ht="11.25">
      <c r="A29" s="41">
        <v>21</v>
      </c>
      <c r="B29" s="41">
        <f>IF('Liste der Sammler'!C29="","",'Liste der Sammler'!C29)</f>
      </c>
      <c r="C29" s="41">
        <f>IF('Liste der Sammler'!D29="","",'Liste der Sammler'!D29)</f>
      </c>
      <c r="D29" s="42">
        <f t="shared" si="0"/>
      </c>
      <c r="E29" s="19"/>
      <c r="F29" s="17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pans="1:24" ht="11.25">
      <c r="A30" s="41">
        <v>22</v>
      </c>
      <c r="B30" s="41">
        <f>IF('Liste der Sammler'!C30="","",'Liste der Sammler'!C30)</f>
      </c>
      <c r="C30" s="41">
        <f>IF('Liste der Sammler'!D30="","",'Liste der Sammler'!D30)</f>
      </c>
      <c r="D30" s="42">
        <f t="shared" si="0"/>
      </c>
      <c r="E30" s="19"/>
      <c r="F30" s="17"/>
      <c r="G30" s="19"/>
      <c r="H30" s="17"/>
      <c r="I30" s="19"/>
      <c r="J30" s="17"/>
      <c r="K30" s="19"/>
      <c r="L30" s="17"/>
      <c r="M30" s="19"/>
      <c r="N30" s="17"/>
      <c r="O30" s="19"/>
      <c r="P30" s="17"/>
      <c r="Q30" s="19"/>
      <c r="R30" s="17"/>
      <c r="S30" s="19"/>
      <c r="T30" s="17"/>
      <c r="U30" s="19"/>
      <c r="V30" s="17"/>
      <c r="W30" s="19"/>
      <c r="X30" s="17"/>
    </row>
    <row r="31" spans="1:24" ht="11.25">
      <c r="A31" s="41">
        <v>23</v>
      </c>
      <c r="B31" s="41">
        <f>IF('Liste der Sammler'!C31="","",'Liste der Sammler'!C31)</f>
      </c>
      <c r="C31" s="41">
        <f>IF('Liste der Sammler'!D31="","",'Liste der Sammler'!D31)</f>
      </c>
      <c r="D31" s="42">
        <f t="shared" si="0"/>
      </c>
      <c r="E31" s="19"/>
      <c r="F31" s="17"/>
      <c r="G31" s="19"/>
      <c r="H31" s="17"/>
      <c r="I31" s="19"/>
      <c r="J31" s="17"/>
      <c r="K31" s="19"/>
      <c r="L31" s="17"/>
      <c r="M31" s="19"/>
      <c r="N31" s="17"/>
      <c r="O31" s="19"/>
      <c r="P31" s="17"/>
      <c r="Q31" s="19"/>
      <c r="R31" s="17"/>
      <c r="S31" s="19"/>
      <c r="T31" s="17"/>
      <c r="U31" s="19"/>
      <c r="V31" s="17"/>
      <c r="W31" s="19"/>
      <c r="X31" s="17"/>
    </row>
    <row r="32" spans="1:24" ht="11.25">
      <c r="A32" s="41">
        <v>24</v>
      </c>
      <c r="B32" s="41">
        <f>IF('Liste der Sammler'!C32="","",'Liste der Sammler'!C32)</f>
      </c>
      <c r="C32" s="41">
        <f>IF('Liste der Sammler'!D32="","",'Liste der Sammler'!D32)</f>
      </c>
      <c r="D32" s="42">
        <f t="shared" si="0"/>
      </c>
      <c r="E32" s="19"/>
      <c r="F32" s="17"/>
      <c r="G32" s="19"/>
      <c r="H32" s="17"/>
      <c r="I32" s="19"/>
      <c r="J32" s="17"/>
      <c r="K32" s="19"/>
      <c r="L32" s="17"/>
      <c r="M32" s="19"/>
      <c r="N32" s="17"/>
      <c r="O32" s="19"/>
      <c r="P32" s="17"/>
      <c r="Q32" s="19"/>
      <c r="R32" s="17"/>
      <c r="S32" s="19"/>
      <c r="T32" s="17"/>
      <c r="U32" s="19"/>
      <c r="V32" s="17"/>
      <c r="W32" s="19"/>
      <c r="X32" s="17"/>
    </row>
    <row r="33" spans="1:24" ht="11.25">
      <c r="A33" s="41">
        <v>25</v>
      </c>
      <c r="B33" s="41">
        <f>IF('Liste der Sammler'!C33="","",'Liste der Sammler'!C33)</f>
      </c>
      <c r="C33" s="41">
        <f>IF('Liste der Sammler'!D33="","",'Liste der Sammler'!D33)</f>
      </c>
      <c r="D33" s="42">
        <f t="shared" si="0"/>
      </c>
      <c r="E33" s="19"/>
      <c r="F33" s="17"/>
      <c r="G33" s="19"/>
      <c r="H33" s="17"/>
      <c r="I33" s="19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</row>
    <row r="34" spans="1:24" ht="11.25">
      <c r="A34" s="41">
        <v>26</v>
      </c>
      <c r="B34" s="41">
        <f>IF('Liste der Sammler'!C34="","",'Liste der Sammler'!C34)</f>
      </c>
      <c r="C34" s="41">
        <f>IF('Liste der Sammler'!D34="","",'Liste der Sammler'!D34)</f>
      </c>
      <c r="D34" s="42">
        <f t="shared" si="0"/>
      </c>
      <c r="E34" s="19"/>
      <c r="F34" s="17"/>
      <c r="G34" s="19"/>
      <c r="H34" s="17"/>
      <c r="I34" s="19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</row>
    <row r="35" spans="1:24" ht="11.25">
      <c r="A35" s="41">
        <v>27</v>
      </c>
      <c r="B35" s="41">
        <f>IF('Liste der Sammler'!C35="","",'Liste der Sammler'!C35)</f>
      </c>
      <c r="C35" s="41">
        <f>IF('Liste der Sammler'!D35="","",'Liste der Sammler'!D35)</f>
      </c>
      <c r="D35" s="42">
        <f t="shared" si="0"/>
      </c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</row>
    <row r="36" spans="1:24" ht="11.25">
      <c r="A36" s="41">
        <v>28</v>
      </c>
      <c r="B36" s="41">
        <f>IF('Liste der Sammler'!C36="","",'Liste der Sammler'!C36)</f>
      </c>
      <c r="C36" s="41">
        <f>IF('Liste der Sammler'!D36="","",'Liste der Sammler'!D36)</f>
      </c>
      <c r="D36" s="42">
        <f t="shared" si="0"/>
      </c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</row>
    <row r="37" spans="1:24" ht="11.25">
      <c r="A37" s="41">
        <v>29</v>
      </c>
      <c r="B37" s="41">
        <f>IF('Liste der Sammler'!C37="","",'Liste der Sammler'!C37)</f>
      </c>
      <c r="C37" s="41">
        <f>IF('Liste der Sammler'!D37="","",'Liste der Sammler'!D37)</f>
      </c>
      <c r="D37" s="42">
        <f t="shared" si="0"/>
      </c>
      <c r="E37" s="19"/>
      <c r="F37" s="17"/>
      <c r="G37" s="19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17"/>
      <c r="S37" s="19"/>
      <c r="T37" s="17"/>
      <c r="U37" s="19"/>
      <c r="V37" s="17"/>
      <c r="W37" s="19"/>
      <c r="X37" s="17"/>
    </row>
    <row r="38" spans="1:24" ht="11.25">
      <c r="A38" s="41">
        <v>30</v>
      </c>
      <c r="B38" s="41">
        <f>IF('Liste der Sammler'!C38="","",'Liste der Sammler'!C38)</f>
      </c>
      <c r="C38" s="41">
        <f>IF('Liste der Sammler'!D38="","",'Liste der Sammler'!D38)</f>
      </c>
      <c r="D38" s="42">
        <f t="shared" si="0"/>
      </c>
      <c r="E38" s="19"/>
      <c r="F38" s="17"/>
      <c r="G38" s="19"/>
      <c r="H38" s="17"/>
      <c r="I38" s="19"/>
      <c r="J38" s="17"/>
      <c r="K38" s="19"/>
      <c r="L38" s="17"/>
      <c r="M38" s="19"/>
      <c r="N38" s="17"/>
      <c r="O38" s="19"/>
      <c r="P38" s="17"/>
      <c r="Q38" s="19"/>
      <c r="R38" s="17"/>
      <c r="S38" s="19"/>
      <c r="T38" s="17"/>
      <c r="U38" s="19"/>
      <c r="V38" s="17"/>
      <c r="W38" s="19"/>
      <c r="X38" s="17"/>
    </row>
    <row r="39" spans="1:24" ht="11.25">
      <c r="A39" s="41">
        <v>31</v>
      </c>
      <c r="B39" s="41">
        <f>IF('Liste der Sammler'!C39="","",'Liste der Sammler'!C39)</f>
      </c>
      <c r="C39" s="41">
        <f>IF('Liste der Sammler'!D39="","",'Liste der Sammler'!D39)</f>
      </c>
      <c r="D39" s="42">
        <f t="shared" si="0"/>
      </c>
      <c r="E39" s="19"/>
      <c r="F39" s="17"/>
      <c r="G39" s="19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17"/>
      <c r="S39" s="19"/>
      <c r="T39" s="17"/>
      <c r="U39" s="19"/>
      <c r="V39" s="17"/>
      <c r="W39" s="19"/>
      <c r="X39" s="17"/>
    </row>
    <row r="40" spans="1:24" ht="11.25">
      <c r="A40" s="41">
        <v>32</v>
      </c>
      <c r="B40" s="41">
        <f>IF('Liste der Sammler'!C40="","",'Liste der Sammler'!C40)</f>
      </c>
      <c r="C40" s="41">
        <f>IF('Liste der Sammler'!D40="","",'Liste der Sammler'!D40)</f>
      </c>
      <c r="D40" s="42">
        <f t="shared" si="0"/>
      </c>
      <c r="E40" s="19"/>
      <c r="F40" s="17"/>
      <c r="G40" s="19"/>
      <c r="H40" s="17"/>
      <c r="I40" s="19"/>
      <c r="J40" s="17"/>
      <c r="K40" s="19"/>
      <c r="L40" s="17"/>
      <c r="M40" s="19"/>
      <c r="N40" s="17"/>
      <c r="O40" s="19"/>
      <c r="P40" s="17"/>
      <c r="Q40" s="19"/>
      <c r="R40" s="17"/>
      <c r="S40" s="19"/>
      <c r="T40" s="17"/>
      <c r="U40" s="19"/>
      <c r="V40" s="17"/>
      <c r="W40" s="19"/>
      <c r="X40" s="17"/>
    </row>
    <row r="41" spans="1:24" ht="11.25">
      <c r="A41" s="41">
        <v>33</v>
      </c>
      <c r="B41" s="41">
        <f>IF('Liste der Sammler'!C41="","",'Liste der Sammler'!C41)</f>
      </c>
      <c r="C41" s="41">
        <f>IF('Liste der Sammler'!D41="","",'Liste der Sammler'!D41)</f>
      </c>
      <c r="D41" s="42">
        <f t="shared" si="0"/>
      </c>
      <c r="E41" s="19"/>
      <c r="F41" s="17"/>
      <c r="G41" s="19"/>
      <c r="H41" s="17"/>
      <c r="I41" s="19"/>
      <c r="J41" s="17"/>
      <c r="K41" s="19"/>
      <c r="L41" s="17"/>
      <c r="M41" s="19"/>
      <c r="N41" s="17"/>
      <c r="O41" s="19"/>
      <c r="P41" s="17"/>
      <c r="Q41" s="19"/>
      <c r="R41" s="17"/>
      <c r="S41" s="19"/>
      <c r="T41" s="17"/>
      <c r="U41" s="19"/>
      <c r="V41" s="17"/>
      <c r="W41" s="19"/>
      <c r="X41" s="17"/>
    </row>
    <row r="42" spans="1:24" ht="11.25">
      <c r="A42" s="41">
        <v>34</v>
      </c>
      <c r="B42" s="41">
        <f>IF('Liste der Sammler'!C42="","",'Liste der Sammler'!C42)</f>
      </c>
      <c r="C42" s="41">
        <f>IF('Liste der Sammler'!D42="","",'Liste der Sammler'!D42)</f>
      </c>
      <c r="D42" s="42">
        <f t="shared" si="0"/>
      </c>
      <c r="E42" s="19"/>
      <c r="F42" s="17"/>
      <c r="G42" s="19"/>
      <c r="H42" s="17"/>
      <c r="I42" s="19"/>
      <c r="J42" s="17"/>
      <c r="K42" s="19"/>
      <c r="L42" s="17"/>
      <c r="M42" s="19"/>
      <c r="N42" s="17"/>
      <c r="O42" s="19"/>
      <c r="P42" s="17"/>
      <c r="Q42" s="19"/>
      <c r="R42" s="17"/>
      <c r="S42" s="19"/>
      <c r="T42" s="17"/>
      <c r="U42" s="19"/>
      <c r="V42" s="17"/>
      <c r="W42" s="19"/>
      <c r="X42" s="17"/>
    </row>
    <row r="43" spans="1:24" ht="11.25">
      <c r="A43" s="41">
        <v>35</v>
      </c>
      <c r="B43" s="41">
        <f>IF('Liste der Sammler'!C43="","",'Liste der Sammler'!C43)</f>
      </c>
      <c r="C43" s="41">
        <f>IF('Liste der Sammler'!D43="","",'Liste der Sammler'!D43)</f>
      </c>
      <c r="D43" s="42">
        <f t="shared" si="0"/>
      </c>
      <c r="E43" s="19"/>
      <c r="F43" s="17"/>
      <c r="G43" s="19"/>
      <c r="H43" s="17"/>
      <c r="I43" s="19"/>
      <c r="J43" s="17"/>
      <c r="K43" s="19"/>
      <c r="L43" s="17"/>
      <c r="M43" s="19"/>
      <c r="N43" s="17"/>
      <c r="O43" s="19"/>
      <c r="P43" s="17"/>
      <c r="Q43" s="19"/>
      <c r="R43" s="17"/>
      <c r="S43" s="19"/>
      <c r="T43" s="17"/>
      <c r="U43" s="19"/>
      <c r="V43" s="17"/>
      <c r="W43" s="19"/>
      <c r="X43" s="17"/>
    </row>
    <row r="44" spans="1:24" ht="11.25">
      <c r="A44" s="41">
        <v>36</v>
      </c>
      <c r="B44" s="41">
        <f>IF('Liste der Sammler'!C44="","",'Liste der Sammler'!C44)</f>
      </c>
      <c r="C44" s="41">
        <f>IF('Liste der Sammler'!D44="","",'Liste der Sammler'!D44)</f>
      </c>
      <c r="D44" s="42">
        <f t="shared" si="0"/>
      </c>
      <c r="E44" s="19"/>
      <c r="F44" s="17"/>
      <c r="G44" s="19"/>
      <c r="H44" s="17"/>
      <c r="I44" s="19"/>
      <c r="J44" s="17"/>
      <c r="K44" s="19"/>
      <c r="L44" s="17"/>
      <c r="M44" s="19"/>
      <c r="N44" s="17"/>
      <c r="O44" s="19"/>
      <c r="P44" s="17"/>
      <c r="Q44" s="19"/>
      <c r="R44" s="17"/>
      <c r="S44" s="19"/>
      <c r="T44" s="17"/>
      <c r="U44" s="19"/>
      <c r="V44" s="17"/>
      <c r="W44" s="19"/>
      <c r="X44" s="17"/>
    </row>
    <row r="45" spans="1:24" ht="11.25">
      <c r="A45" s="41">
        <v>37</v>
      </c>
      <c r="B45" s="41">
        <f>IF('Liste der Sammler'!C45="","",'Liste der Sammler'!C45)</f>
      </c>
      <c r="C45" s="41">
        <f>IF('Liste der Sammler'!D45="","",'Liste der Sammler'!D45)</f>
      </c>
      <c r="D45" s="42">
        <f t="shared" si="0"/>
      </c>
      <c r="E45" s="19"/>
      <c r="F45" s="17"/>
      <c r="G45" s="19"/>
      <c r="H45" s="17"/>
      <c r="I45" s="19"/>
      <c r="J45" s="17"/>
      <c r="K45" s="19"/>
      <c r="L45" s="17"/>
      <c r="M45" s="19"/>
      <c r="N45" s="17"/>
      <c r="O45" s="19"/>
      <c r="P45" s="17"/>
      <c r="Q45" s="19"/>
      <c r="R45" s="17"/>
      <c r="S45" s="19"/>
      <c r="T45" s="17"/>
      <c r="U45" s="19"/>
      <c r="V45" s="17"/>
      <c r="W45" s="19"/>
      <c r="X45" s="17"/>
    </row>
    <row r="46" spans="1:24" ht="11.25">
      <c r="A46" s="41">
        <v>38</v>
      </c>
      <c r="B46" s="41">
        <f>IF('Liste der Sammler'!C46="","",'Liste der Sammler'!C46)</f>
      </c>
      <c r="C46" s="41">
        <f>IF('Liste der Sammler'!D46="","",'Liste der Sammler'!D46)</f>
      </c>
      <c r="D46" s="42">
        <f t="shared" si="0"/>
      </c>
      <c r="E46" s="19"/>
      <c r="F46" s="17"/>
      <c r="G46" s="19"/>
      <c r="H46" s="17"/>
      <c r="I46" s="19"/>
      <c r="J46" s="17"/>
      <c r="K46" s="19"/>
      <c r="L46" s="17"/>
      <c r="M46" s="19"/>
      <c r="N46" s="17"/>
      <c r="O46" s="19"/>
      <c r="P46" s="17"/>
      <c r="Q46" s="19"/>
      <c r="R46" s="17"/>
      <c r="S46" s="19"/>
      <c r="T46" s="17"/>
      <c r="U46" s="19"/>
      <c r="V46" s="17"/>
      <c r="W46" s="19"/>
      <c r="X46" s="17"/>
    </row>
    <row r="47" spans="1:24" ht="11.25">
      <c r="A47" s="41">
        <v>39</v>
      </c>
      <c r="B47" s="41">
        <f>IF('Liste der Sammler'!C47="","",'Liste der Sammler'!C47)</f>
      </c>
      <c r="C47" s="41">
        <f>IF('Liste der Sammler'!D47="","",'Liste der Sammler'!D47)</f>
      </c>
      <c r="D47" s="42">
        <f t="shared" si="0"/>
      </c>
      <c r="E47" s="19"/>
      <c r="F47" s="17"/>
      <c r="G47" s="19"/>
      <c r="H47" s="17"/>
      <c r="I47" s="19"/>
      <c r="J47" s="17"/>
      <c r="K47" s="19"/>
      <c r="L47" s="17"/>
      <c r="M47" s="19"/>
      <c r="N47" s="17"/>
      <c r="O47" s="19"/>
      <c r="P47" s="17"/>
      <c r="Q47" s="19"/>
      <c r="R47" s="17"/>
      <c r="S47" s="19"/>
      <c r="T47" s="17"/>
      <c r="U47" s="19"/>
      <c r="V47" s="17"/>
      <c r="W47" s="19"/>
      <c r="X47" s="17"/>
    </row>
    <row r="48" spans="1:24" ht="11.25">
      <c r="A48" s="41">
        <v>40</v>
      </c>
      <c r="B48" s="41">
        <f>IF('Liste der Sammler'!C48="","",'Liste der Sammler'!C48)</f>
      </c>
      <c r="C48" s="41">
        <f>IF('Liste der Sammler'!D48="","",'Liste der Sammler'!D48)</f>
      </c>
      <c r="D48" s="42">
        <f t="shared" si="0"/>
      </c>
      <c r="E48" s="19"/>
      <c r="F48" s="17"/>
      <c r="G48" s="19"/>
      <c r="H48" s="17"/>
      <c r="I48" s="19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</row>
    <row r="49" spans="1:24" ht="11.25">
      <c r="A49" s="41">
        <v>41</v>
      </c>
      <c r="B49" s="41">
        <f>IF('Liste der Sammler'!C49="","",'Liste der Sammler'!C49)</f>
      </c>
      <c r="C49" s="41">
        <f>IF('Liste der Sammler'!D49="","",'Liste der Sammler'!D49)</f>
      </c>
      <c r="D49" s="42">
        <f t="shared" si="0"/>
      </c>
      <c r="E49" s="19"/>
      <c r="F49" s="17"/>
      <c r="G49" s="19"/>
      <c r="H49" s="17"/>
      <c r="I49" s="19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</row>
    <row r="50" spans="1:24" ht="11.25">
      <c r="A50" s="41">
        <v>42</v>
      </c>
      <c r="B50" s="41">
        <f>IF('Liste der Sammler'!C50="","",'Liste der Sammler'!C50)</f>
      </c>
      <c r="C50" s="41">
        <f>IF('Liste der Sammler'!D50="","",'Liste der Sammler'!D50)</f>
      </c>
      <c r="D50" s="42">
        <f t="shared" si="0"/>
      </c>
      <c r="E50" s="19"/>
      <c r="F50" s="17"/>
      <c r="G50" s="19"/>
      <c r="H50" s="17"/>
      <c r="I50" s="19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</row>
    <row r="51" spans="1:24" ht="11.25">
      <c r="A51" s="41">
        <v>43</v>
      </c>
      <c r="B51" s="41">
        <f>IF('Liste der Sammler'!C51="","",'Liste der Sammler'!C51)</f>
      </c>
      <c r="C51" s="41">
        <f>IF('Liste der Sammler'!D51="","",'Liste der Sammler'!D51)</f>
      </c>
      <c r="D51" s="42">
        <f t="shared" si="0"/>
      </c>
      <c r="E51" s="19"/>
      <c r="F51" s="17"/>
      <c r="G51" s="19"/>
      <c r="H51" s="17"/>
      <c r="I51" s="19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</row>
    <row r="52" spans="1:24" ht="11.25">
      <c r="A52" s="41">
        <v>44</v>
      </c>
      <c r="B52" s="41">
        <f>IF('Liste der Sammler'!C52="","",'Liste der Sammler'!C52)</f>
      </c>
      <c r="C52" s="41">
        <f>IF('Liste der Sammler'!D52="","",'Liste der Sammler'!D52)</f>
      </c>
      <c r="D52" s="42">
        <f t="shared" si="0"/>
      </c>
      <c r="E52" s="19"/>
      <c r="F52" s="17"/>
      <c r="G52" s="19"/>
      <c r="H52" s="17"/>
      <c r="I52" s="19"/>
      <c r="J52" s="17"/>
      <c r="K52" s="19"/>
      <c r="L52" s="17"/>
      <c r="M52" s="19"/>
      <c r="N52" s="17"/>
      <c r="O52" s="19"/>
      <c r="P52" s="17"/>
      <c r="Q52" s="19"/>
      <c r="R52" s="17"/>
      <c r="S52" s="19"/>
      <c r="T52" s="17"/>
      <c r="U52" s="19"/>
      <c r="V52" s="17"/>
      <c r="W52" s="19"/>
      <c r="X52" s="17"/>
    </row>
    <row r="53" spans="1:24" ht="11.25">
      <c r="A53" s="41">
        <v>45</v>
      </c>
      <c r="B53" s="41">
        <f>IF('Liste der Sammler'!C53="","",'Liste der Sammler'!C53)</f>
      </c>
      <c r="C53" s="41">
        <f>IF('Liste der Sammler'!D53="","",'Liste der Sammler'!D53)</f>
      </c>
      <c r="D53" s="42">
        <f t="shared" si="0"/>
      </c>
      <c r="E53" s="19"/>
      <c r="F53" s="17"/>
      <c r="G53" s="19"/>
      <c r="H53" s="17"/>
      <c r="I53" s="19"/>
      <c r="J53" s="17"/>
      <c r="K53" s="19"/>
      <c r="L53" s="17"/>
      <c r="M53" s="19"/>
      <c r="N53" s="17"/>
      <c r="O53" s="19"/>
      <c r="P53" s="17"/>
      <c r="Q53" s="19"/>
      <c r="R53" s="17"/>
      <c r="S53" s="19"/>
      <c r="T53" s="17"/>
      <c r="U53" s="19"/>
      <c r="V53" s="17"/>
      <c r="W53" s="19"/>
      <c r="X53" s="17"/>
    </row>
    <row r="54" spans="1:24" ht="11.25">
      <c r="A54" s="41">
        <v>46</v>
      </c>
      <c r="B54" s="41">
        <f>IF('Liste der Sammler'!C54="","",'Liste der Sammler'!C54)</f>
      </c>
      <c r="C54" s="41">
        <f>IF('Liste der Sammler'!D54="","",'Liste der Sammler'!D54)</f>
      </c>
      <c r="D54" s="42">
        <f t="shared" si="0"/>
      </c>
      <c r="E54" s="19"/>
      <c r="F54" s="17"/>
      <c r="G54" s="19"/>
      <c r="H54" s="17"/>
      <c r="I54" s="19"/>
      <c r="J54" s="17"/>
      <c r="K54" s="19"/>
      <c r="L54" s="17"/>
      <c r="M54" s="19"/>
      <c r="N54" s="17"/>
      <c r="O54" s="19"/>
      <c r="P54" s="17"/>
      <c r="Q54" s="19"/>
      <c r="R54" s="17"/>
      <c r="S54" s="19"/>
      <c r="T54" s="17"/>
      <c r="U54" s="19"/>
      <c r="V54" s="17"/>
      <c r="W54" s="19"/>
      <c r="X54" s="17"/>
    </row>
    <row r="55" spans="1:24" ht="11.25">
      <c r="A55" s="41">
        <v>47</v>
      </c>
      <c r="B55" s="41">
        <f>IF('Liste der Sammler'!C55="","",'Liste der Sammler'!C55)</f>
      </c>
      <c r="C55" s="41">
        <f>IF('Liste der Sammler'!D55="","",'Liste der Sammler'!D55)</f>
      </c>
      <c r="D55" s="42">
        <f t="shared" si="0"/>
      </c>
      <c r="E55" s="19"/>
      <c r="F55" s="17"/>
      <c r="G55" s="19"/>
      <c r="H55" s="17"/>
      <c r="I55" s="19"/>
      <c r="J55" s="17"/>
      <c r="K55" s="19"/>
      <c r="L55" s="17"/>
      <c r="M55" s="19"/>
      <c r="N55" s="17"/>
      <c r="O55" s="19"/>
      <c r="P55" s="17"/>
      <c r="Q55" s="19"/>
      <c r="R55" s="17"/>
      <c r="S55" s="19"/>
      <c r="T55" s="17"/>
      <c r="U55" s="19"/>
      <c r="V55" s="17"/>
      <c r="W55" s="19"/>
      <c r="X55" s="17"/>
    </row>
    <row r="56" spans="1:24" ht="11.25">
      <c r="A56" s="41">
        <v>48</v>
      </c>
      <c r="B56" s="41">
        <f>IF('Liste der Sammler'!C56="","",'Liste der Sammler'!C56)</f>
      </c>
      <c r="C56" s="41">
        <f>IF('Liste der Sammler'!D56="","",'Liste der Sammler'!D56)</f>
      </c>
      <c r="D56" s="42">
        <f t="shared" si="0"/>
      </c>
      <c r="E56" s="19"/>
      <c r="F56" s="17"/>
      <c r="G56" s="19"/>
      <c r="H56" s="17"/>
      <c r="I56" s="19"/>
      <c r="J56" s="17"/>
      <c r="K56" s="19"/>
      <c r="L56" s="17"/>
      <c r="M56" s="19"/>
      <c r="N56" s="17"/>
      <c r="O56" s="19"/>
      <c r="P56" s="17"/>
      <c r="Q56" s="19"/>
      <c r="R56" s="17"/>
      <c r="S56" s="19"/>
      <c r="T56" s="17"/>
      <c r="U56" s="19"/>
      <c r="V56" s="17"/>
      <c r="W56" s="19"/>
      <c r="X56" s="17"/>
    </row>
    <row r="57" spans="1:24" ht="11.25">
      <c r="A57" s="41">
        <v>49</v>
      </c>
      <c r="B57" s="41">
        <f>IF('Liste der Sammler'!C57="","",'Liste der Sammler'!C57)</f>
      </c>
      <c r="C57" s="41">
        <f>IF('Liste der Sammler'!D57="","",'Liste der Sammler'!D57)</f>
      </c>
      <c r="D57" s="42">
        <f t="shared" si="0"/>
      </c>
      <c r="E57" s="19"/>
      <c r="F57" s="17"/>
      <c r="G57" s="19"/>
      <c r="H57" s="17"/>
      <c r="I57" s="19"/>
      <c r="J57" s="17"/>
      <c r="K57" s="19"/>
      <c r="L57" s="17"/>
      <c r="M57" s="19"/>
      <c r="N57" s="17"/>
      <c r="O57" s="19"/>
      <c r="P57" s="17"/>
      <c r="Q57" s="19"/>
      <c r="R57" s="17"/>
      <c r="S57" s="19"/>
      <c r="T57" s="17"/>
      <c r="U57" s="19"/>
      <c r="V57" s="17"/>
      <c r="W57" s="19"/>
      <c r="X57" s="17"/>
    </row>
    <row r="58" spans="1:24" ht="11.25">
      <c r="A58" s="41">
        <v>50</v>
      </c>
      <c r="B58" s="41">
        <f>IF('Liste der Sammler'!C58="","",'Liste der Sammler'!C58)</f>
      </c>
      <c r="C58" s="41">
        <f>IF('Liste der Sammler'!D58="","",'Liste der Sammler'!D58)</f>
      </c>
      <c r="D58" s="42">
        <f t="shared" si="0"/>
      </c>
      <c r="E58" s="19"/>
      <c r="F58" s="17"/>
      <c r="G58" s="19"/>
      <c r="H58" s="17"/>
      <c r="I58" s="19"/>
      <c r="J58" s="17"/>
      <c r="K58" s="19"/>
      <c r="L58" s="17"/>
      <c r="M58" s="19"/>
      <c r="N58" s="17"/>
      <c r="O58" s="19"/>
      <c r="P58" s="17"/>
      <c r="Q58" s="19"/>
      <c r="R58" s="17"/>
      <c r="S58" s="19"/>
      <c r="T58" s="17"/>
      <c r="U58" s="19"/>
      <c r="V58" s="17"/>
      <c r="W58" s="19"/>
      <c r="X58" s="17"/>
    </row>
    <row r="59" spans="1:24" ht="11.25">
      <c r="A59" s="41">
        <v>51</v>
      </c>
      <c r="B59" s="41">
        <f>IF('Liste der Sammler'!C59="","",'Liste der Sammler'!C59)</f>
      </c>
      <c r="C59" s="41">
        <f>IF('Liste der Sammler'!D59="","",'Liste der Sammler'!D59)</f>
      </c>
      <c r="D59" s="42">
        <f t="shared" si="0"/>
      </c>
      <c r="E59" s="19"/>
      <c r="F59" s="17"/>
      <c r="G59" s="19"/>
      <c r="H59" s="17"/>
      <c r="I59" s="19"/>
      <c r="J59" s="17"/>
      <c r="K59" s="19"/>
      <c r="L59" s="17"/>
      <c r="M59" s="19"/>
      <c r="N59" s="17"/>
      <c r="O59" s="19"/>
      <c r="P59" s="17"/>
      <c r="Q59" s="19"/>
      <c r="R59" s="17"/>
      <c r="S59" s="19"/>
      <c r="T59" s="17"/>
      <c r="U59" s="19"/>
      <c r="V59" s="17"/>
      <c r="W59" s="19"/>
      <c r="X59" s="17"/>
    </row>
    <row r="60" spans="1:24" ht="11.25">
      <c r="A60" s="41">
        <v>52</v>
      </c>
      <c r="B60" s="41">
        <f>IF('Liste der Sammler'!C60="","",'Liste der Sammler'!C60)</f>
      </c>
      <c r="C60" s="41">
        <f>IF('Liste der Sammler'!D60="","",'Liste der Sammler'!D60)</f>
      </c>
      <c r="D60" s="42">
        <f t="shared" si="0"/>
      </c>
      <c r="E60" s="19"/>
      <c r="F60" s="17"/>
      <c r="G60" s="19"/>
      <c r="H60" s="17"/>
      <c r="I60" s="19"/>
      <c r="J60" s="17"/>
      <c r="K60" s="19"/>
      <c r="L60" s="17"/>
      <c r="M60" s="19"/>
      <c r="N60" s="17"/>
      <c r="O60" s="19"/>
      <c r="P60" s="17"/>
      <c r="Q60" s="19"/>
      <c r="R60" s="17"/>
      <c r="S60" s="19"/>
      <c r="T60" s="17"/>
      <c r="U60" s="19"/>
      <c r="V60" s="17"/>
      <c r="W60" s="19"/>
      <c r="X60" s="17"/>
    </row>
    <row r="61" spans="1:24" ht="11.25">
      <c r="A61" s="41">
        <v>53</v>
      </c>
      <c r="B61" s="41">
        <f>IF('Liste der Sammler'!C61="","",'Liste der Sammler'!C61)</f>
      </c>
      <c r="C61" s="41">
        <f>IF('Liste der Sammler'!D61="","",'Liste der Sammler'!D61)</f>
      </c>
      <c r="D61" s="42">
        <f t="shared" si="0"/>
      </c>
      <c r="E61" s="19"/>
      <c r="F61" s="17"/>
      <c r="G61" s="19"/>
      <c r="H61" s="17"/>
      <c r="I61" s="19"/>
      <c r="J61" s="17"/>
      <c r="K61" s="19"/>
      <c r="L61" s="17"/>
      <c r="M61" s="19"/>
      <c r="N61" s="17"/>
      <c r="O61" s="19"/>
      <c r="P61" s="17"/>
      <c r="Q61" s="19"/>
      <c r="R61" s="17"/>
      <c r="S61" s="19"/>
      <c r="T61" s="17"/>
      <c r="U61" s="19"/>
      <c r="V61" s="17"/>
      <c r="W61" s="19"/>
      <c r="X61" s="17"/>
    </row>
    <row r="62" spans="1:24" ht="11.25">
      <c r="A62" s="41">
        <v>54</v>
      </c>
      <c r="B62" s="41">
        <f>IF('Liste der Sammler'!C62="","",'Liste der Sammler'!C62)</f>
      </c>
      <c r="C62" s="41">
        <f>IF('Liste der Sammler'!D62="","",'Liste der Sammler'!D62)</f>
      </c>
      <c r="D62" s="42">
        <f t="shared" si="0"/>
      </c>
      <c r="E62" s="19"/>
      <c r="F62" s="17"/>
      <c r="G62" s="19"/>
      <c r="H62" s="17"/>
      <c r="I62" s="19"/>
      <c r="J62" s="17"/>
      <c r="K62" s="19"/>
      <c r="L62" s="17"/>
      <c r="M62" s="19"/>
      <c r="N62" s="17"/>
      <c r="O62" s="19"/>
      <c r="P62" s="17"/>
      <c r="Q62" s="19"/>
      <c r="R62" s="17"/>
      <c r="S62" s="19"/>
      <c r="T62" s="17"/>
      <c r="U62" s="19"/>
      <c r="V62" s="17"/>
      <c r="W62" s="19"/>
      <c r="X62" s="17"/>
    </row>
    <row r="63" spans="1:24" ht="11.25">
      <c r="A63" s="41">
        <v>55</v>
      </c>
      <c r="B63" s="41">
        <f>IF('Liste der Sammler'!C63="","",'Liste der Sammler'!C63)</f>
      </c>
      <c r="C63" s="41">
        <f>IF('Liste der Sammler'!D63="","",'Liste der Sammler'!D63)</f>
      </c>
      <c r="D63" s="42">
        <f t="shared" si="0"/>
      </c>
      <c r="E63" s="19"/>
      <c r="F63" s="17"/>
      <c r="G63" s="19"/>
      <c r="H63" s="17"/>
      <c r="I63" s="19"/>
      <c r="J63" s="17"/>
      <c r="K63" s="19"/>
      <c r="L63" s="17"/>
      <c r="M63" s="19"/>
      <c r="N63" s="17"/>
      <c r="O63" s="19"/>
      <c r="P63" s="17"/>
      <c r="Q63" s="19"/>
      <c r="R63" s="17"/>
      <c r="S63" s="19"/>
      <c r="T63" s="17"/>
      <c r="U63" s="19"/>
      <c r="V63" s="17"/>
      <c r="W63" s="19"/>
      <c r="X63" s="17"/>
    </row>
    <row r="64" spans="1:24" ht="11.25">
      <c r="A64" s="41">
        <v>56</v>
      </c>
      <c r="B64" s="41">
        <f>IF('Liste der Sammler'!C64="","",'Liste der Sammler'!C64)</f>
      </c>
      <c r="C64" s="41">
        <f>IF('Liste der Sammler'!D64="","",'Liste der Sammler'!D64)</f>
      </c>
      <c r="D64" s="42">
        <f t="shared" si="0"/>
      </c>
      <c r="E64" s="19"/>
      <c r="F64" s="17"/>
      <c r="G64" s="19"/>
      <c r="H64" s="17"/>
      <c r="I64" s="19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</row>
    <row r="65" spans="1:24" ht="11.25">
      <c r="A65" s="41">
        <v>57</v>
      </c>
      <c r="B65" s="41">
        <f>IF('Liste der Sammler'!C65="","",'Liste der Sammler'!C65)</f>
      </c>
      <c r="C65" s="41">
        <f>IF('Liste der Sammler'!D65="","",'Liste der Sammler'!D65)</f>
      </c>
      <c r="D65" s="42">
        <f t="shared" si="0"/>
      </c>
      <c r="E65" s="19"/>
      <c r="F65" s="17"/>
      <c r="G65" s="19"/>
      <c r="H65" s="17"/>
      <c r="I65" s="19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</row>
    <row r="66" spans="1:24" ht="11.25">
      <c r="A66" s="41">
        <v>58</v>
      </c>
      <c r="B66" s="41">
        <f>IF('Liste der Sammler'!C66="","",'Liste der Sammler'!C66)</f>
      </c>
      <c r="C66" s="41">
        <f>IF('Liste der Sammler'!D66="","",'Liste der Sammler'!D66)</f>
      </c>
      <c r="D66" s="42">
        <f t="shared" si="0"/>
      </c>
      <c r="E66" s="19"/>
      <c r="F66" s="17"/>
      <c r="G66" s="19"/>
      <c r="H66" s="17"/>
      <c r="I66" s="19"/>
      <c r="J66" s="17"/>
      <c r="K66" s="19"/>
      <c r="L66" s="17"/>
      <c r="M66" s="19"/>
      <c r="N66" s="17"/>
      <c r="O66" s="19"/>
      <c r="P66" s="17"/>
      <c r="Q66" s="19"/>
      <c r="R66" s="17"/>
      <c r="S66" s="19"/>
      <c r="T66" s="17"/>
      <c r="U66" s="19"/>
      <c r="V66" s="17"/>
      <c r="W66" s="19"/>
      <c r="X66" s="17"/>
    </row>
    <row r="67" spans="1:24" ht="11.25">
      <c r="A67" s="41">
        <v>59</v>
      </c>
      <c r="B67" s="41">
        <f>IF('Liste der Sammler'!C67="","",'Liste der Sammler'!C67)</f>
      </c>
      <c r="C67" s="41">
        <f>IF('Liste der Sammler'!D67="","",'Liste der Sammler'!D67)</f>
      </c>
      <c r="D67" s="42">
        <f t="shared" si="0"/>
      </c>
      <c r="E67" s="19"/>
      <c r="F67" s="17"/>
      <c r="G67" s="19"/>
      <c r="H67" s="17"/>
      <c r="I67" s="19"/>
      <c r="J67" s="17"/>
      <c r="K67" s="19"/>
      <c r="L67" s="17"/>
      <c r="M67" s="19"/>
      <c r="N67" s="17"/>
      <c r="O67" s="19"/>
      <c r="P67" s="17"/>
      <c r="Q67" s="19"/>
      <c r="R67" s="17"/>
      <c r="S67" s="19"/>
      <c r="T67" s="17"/>
      <c r="U67" s="19"/>
      <c r="V67" s="17"/>
      <c r="W67" s="19"/>
      <c r="X67" s="17"/>
    </row>
    <row r="68" spans="1:24" ht="11.25">
      <c r="A68" s="41">
        <v>60</v>
      </c>
      <c r="B68" s="41">
        <f>IF('Liste der Sammler'!C68="","",'Liste der Sammler'!C68)</f>
      </c>
      <c r="C68" s="41">
        <f>IF('Liste der Sammler'!D68="","",'Liste der Sammler'!D68)</f>
      </c>
      <c r="D68" s="42">
        <f t="shared" si="0"/>
      </c>
      <c r="E68" s="19"/>
      <c r="F68" s="17"/>
      <c r="G68" s="19"/>
      <c r="H68" s="17"/>
      <c r="I68" s="19"/>
      <c r="J68" s="17"/>
      <c r="K68" s="19"/>
      <c r="L68" s="17"/>
      <c r="M68" s="19"/>
      <c r="N68" s="17"/>
      <c r="O68" s="19"/>
      <c r="P68" s="17"/>
      <c r="Q68" s="19"/>
      <c r="R68" s="17"/>
      <c r="S68" s="19"/>
      <c r="T68" s="17"/>
      <c r="U68" s="19"/>
      <c r="V68" s="17"/>
      <c r="W68" s="19"/>
      <c r="X68" s="17"/>
    </row>
    <row r="69" spans="1:24" ht="11.25">
      <c r="A69" s="41">
        <v>61</v>
      </c>
      <c r="B69" s="41">
        <f>IF('Liste der Sammler'!C69="","",'Liste der Sammler'!C69)</f>
      </c>
      <c r="C69" s="41">
        <f>IF('Liste der Sammler'!D69="","",'Liste der Sammler'!D69)</f>
      </c>
      <c r="D69" s="42">
        <f t="shared" si="0"/>
      </c>
      <c r="E69" s="19"/>
      <c r="F69" s="17"/>
      <c r="G69" s="19"/>
      <c r="H69" s="17"/>
      <c r="I69" s="19"/>
      <c r="J69" s="17"/>
      <c r="K69" s="19"/>
      <c r="L69" s="17"/>
      <c r="M69" s="19"/>
      <c r="N69" s="17"/>
      <c r="O69" s="19"/>
      <c r="P69" s="17"/>
      <c r="Q69" s="19"/>
      <c r="R69" s="17"/>
      <c r="S69" s="19"/>
      <c r="T69" s="17"/>
      <c r="U69" s="19"/>
      <c r="V69" s="17"/>
      <c r="W69" s="19"/>
      <c r="X69" s="17"/>
    </row>
    <row r="70" spans="1:24" ht="11.25">
      <c r="A70" s="41">
        <v>62</v>
      </c>
      <c r="B70" s="41">
        <f>IF('Liste der Sammler'!C70="","",'Liste der Sammler'!C70)</f>
      </c>
      <c r="C70" s="41">
        <f>IF('Liste der Sammler'!D70="","",'Liste der Sammler'!D70)</f>
      </c>
      <c r="D70" s="42">
        <f t="shared" si="0"/>
      </c>
      <c r="E70" s="19"/>
      <c r="F70" s="17"/>
      <c r="G70" s="19"/>
      <c r="H70" s="17"/>
      <c r="I70" s="19"/>
      <c r="J70" s="17"/>
      <c r="K70" s="19"/>
      <c r="L70" s="17"/>
      <c r="M70" s="19"/>
      <c r="N70" s="17"/>
      <c r="O70" s="19"/>
      <c r="P70" s="17"/>
      <c r="Q70" s="19"/>
      <c r="R70" s="17"/>
      <c r="S70" s="19"/>
      <c r="T70" s="17"/>
      <c r="U70" s="19"/>
      <c r="V70" s="17"/>
      <c r="W70" s="19"/>
      <c r="X70" s="17"/>
    </row>
    <row r="71" spans="1:24" ht="11.25">
      <c r="A71" s="41">
        <v>63</v>
      </c>
      <c r="B71" s="41">
        <f>IF('Liste der Sammler'!C71="","",'Liste der Sammler'!C71)</f>
      </c>
      <c r="C71" s="41">
        <f>IF('Liste der Sammler'!D71="","",'Liste der Sammler'!D71)</f>
      </c>
      <c r="D71" s="42">
        <f t="shared" si="0"/>
      </c>
      <c r="E71" s="19"/>
      <c r="F71" s="17"/>
      <c r="G71" s="19"/>
      <c r="H71" s="17"/>
      <c r="I71" s="19"/>
      <c r="J71" s="17"/>
      <c r="K71" s="19"/>
      <c r="L71" s="17"/>
      <c r="M71" s="19"/>
      <c r="N71" s="17"/>
      <c r="O71" s="19"/>
      <c r="P71" s="17"/>
      <c r="Q71" s="19"/>
      <c r="R71" s="17"/>
      <c r="S71" s="19"/>
      <c r="T71" s="17"/>
      <c r="U71" s="19"/>
      <c r="V71" s="17"/>
      <c r="W71" s="19"/>
      <c r="X71" s="17"/>
    </row>
    <row r="72" spans="1:24" ht="11.25">
      <c r="A72" s="41">
        <v>64</v>
      </c>
      <c r="B72" s="41">
        <f>IF('Liste der Sammler'!C72="","",'Liste der Sammler'!C72)</f>
      </c>
      <c r="C72" s="41">
        <f>IF('Liste der Sammler'!D72="","",'Liste der Sammler'!D72)</f>
      </c>
      <c r="D72" s="42">
        <f t="shared" si="0"/>
      </c>
      <c r="E72" s="19"/>
      <c r="F72" s="17"/>
      <c r="G72" s="19"/>
      <c r="H72" s="17"/>
      <c r="I72" s="19"/>
      <c r="J72" s="17"/>
      <c r="K72" s="19"/>
      <c r="L72" s="17"/>
      <c r="M72" s="19"/>
      <c r="N72" s="17"/>
      <c r="O72" s="19"/>
      <c r="P72" s="17"/>
      <c r="Q72" s="19"/>
      <c r="R72" s="17"/>
      <c r="S72" s="19"/>
      <c r="T72" s="17"/>
      <c r="U72" s="19"/>
      <c r="V72" s="17"/>
      <c r="W72" s="19"/>
      <c r="X72" s="17"/>
    </row>
    <row r="73" spans="1:24" ht="11.25">
      <c r="A73" s="41">
        <v>65</v>
      </c>
      <c r="B73" s="41">
        <f>IF('Liste der Sammler'!C73="","",'Liste der Sammler'!C73)</f>
      </c>
      <c r="C73" s="41">
        <f>IF('Liste der Sammler'!D73="","",'Liste der Sammler'!D73)</f>
      </c>
      <c r="D73" s="42">
        <f t="shared" si="0"/>
      </c>
      <c r="E73" s="19"/>
      <c r="F73" s="17"/>
      <c r="G73" s="19"/>
      <c r="H73" s="17"/>
      <c r="I73" s="19"/>
      <c r="J73" s="17"/>
      <c r="K73" s="19"/>
      <c r="L73" s="17"/>
      <c r="M73" s="19"/>
      <c r="N73" s="17"/>
      <c r="O73" s="19"/>
      <c r="P73" s="17"/>
      <c r="Q73" s="19"/>
      <c r="R73" s="17"/>
      <c r="S73" s="19"/>
      <c r="T73" s="17"/>
      <c r="U73" s="19"/>
      <c r="V73" s="17"/>
      <c r="W73" s="19"/>
      <c r="X73" s="17"/>
    </row>
    <row r="74" spans="1:24" ht="11.25">
      <c r="A74" s="41">
        <v>66</v>
      </c>
      <c r="B74" s="41">
        <f>IF('Liste der Sammler'!C74="","",'Liste der Sammler'!C74)</f>
      </c>
      <c r="C74" s="41">
        <f>IF('Liste der Sammler'!D74="","",'Liste der Sammler'!D74)</f>
      </c>
      <c r="D74" s="42">
        <f aca="true" t="shared" si="1" ref="D74:D137">IF(B74="","",F74+H74+J74+L74+N74+P74+R74+T74+V74+X74)</f>
      </c>
      <c r="E74" s="19"/>
      <c r="F74" s="17"/>
      <c r="G74" s="19"/>
      <c r="H74" s="17"/>
      <c r="I74" s="19"/>
      <c r="J74" s="17"/>
      <c r="K74" s="19"/>
      <c r="L74" s="17"/>
      <c r="M74" s="19"/>
      <c r="N74" s="17"/>
      <c r="O74" s="19"/>
      <c r="P74" s="17"/>
      <c r="Q74" s="19"/>
      <c r="R74" s="17"/>
      <c r="S74" s="19"/>
      <c r="T74" s="17"/>
      <c r="U74" s="19"/>
      <c r="V74" s="17"/>
      <c r="W74" s="19"/>
      <c r="X74" s="17"/>
    </row>
    <row r="75" spans="1:24" ht="11.25">
      <c r="A75" s="41">
        <v>67</v>
      </c>
      <c r="B75" s="41">
        <f>IF('Liste der Sammler'!C75="","",'Liste der Sammler'!C75)</f>
      </c>
      <c r="C75" s="41">
        <f>IF('Liste der Sammler'!D75="","",'Liste der Sammler'!D75)</f>
      </c>
      <c r="D75" s="42">
        <f t="shared" si="1"/>
      </c>
      <c r="E75" s="19"/>
      <c r="F75" s="17"/>
      <c r="G75" s="19"/>
      <c r="H75" s="17"/>
      <c r="I75" s="19"/>
      <c r="J75" s="17"/>
      <c r="K75" s="19"/>
      <c r="L75" s="17"/>
      <c r="M75" s="19"/>
      <c r="N75" s="17"/>
      <c r="O75" s="19"/>
      <c r="P75" s="17"/>
      <c r="Q75" s="19"/>
      <c r="R75" s="17"/>
      <c r="S75" s="19"/>
      <c r="T75" s="17"/>
      <c r="U75" s="19"/>
      <c r="V75" s="17"/>
      <c r="W75" s="19"/>
      <c r="X75" s="17"/>
    </row>
    <row r="76" spans="1:24" ht="11.25">
      <c r="A76" s="41">
        <v>68</v>
      </c>
      <c r="B76" s="41">
        <f>IF('Liste der Sammler'!C76="","",'Liste der Sammler'!C76)</f>
      </c>
      <c r="C76" s="41">
        <f>IF('Liste der Sammler'!D76="","",'Liste der Sammler'!D76)</f>
      </c>
      <c r="D76" s="42">
        <f t="shared" si="1"/>
      </c>
      <c r="E76" s="19"/>
      <c r="F76" s="17"/>
      <c r="G76" s="19"/>
      <c r="H76" s="17"/>
      <c r="I76" s="19"/>
      <c r="J76" s="17"/>
      <c r="K76" s="19"/>
      <c r="L76" s="17"/>
      <c r="M76" s="19"/>
      <c r="N76" s="17"/>
      <c r="O76" s="19"/>
      <c r="P76" s="17"/>
      <c r="Q76" s="19"/>
      <c r="R76" s="17"/>
      <c r="S76" s="19"/>
      <c r="T76" s="17"/>
      <c r="U76" s="19"/>
      <c r="V76" s="17"/>
      <c r="W76" s="19"/>
      <c r="X76" s="17"/>
    </row>
    <row r="77" spans="1:24" ht="11.25">
      <c r="A77" s="41">
        <v>69</v>
      </c>
      <c r="B77" s="41">
        <f>IF('Liste der Sammler'!C77="","",'Liste der Sammler'!C77)</f>
      </c>
      <c r="C77" s="41">
        <f>IF('Liste der Sammler'!D77="","",'Liste der Sammler'!D77)</f>
      </c>
      <c r="D77" s="42">
        <f t="shared" si="1"/>
      </c>
      <c r="E77" s="19"/>
      <c r="F77" s="17"/>
      <c r="G77" s="19"/>
      <c r="H77" s="17"/>
      <c r="I77" s="19"/>
      <c r="J77" s="17"/>
      <c r="K77" s="19"/>
      <c r="L77" s="17"/>
      <c r="M77" s="19"/>
      <c r="N77" s="17"/>
      <c r="O77" s="19"/>
      <c r="P77" s="17"/>
      <c r="Q77" s="19"/>
      <c r="R77" s="17"/>
      <c r="S77" s="19"/>
      <c r="T77" s="17"/>
      <c r="U77" s="19"/>
      <c r="V77" s="17"/>
      <c r="W77" s="19"/>
      <c r="X77" s="17"/>
    </row>
    <row r="78" spans="1:24" ht="11.25">
      <c r="A78" s="41">
        <v>70</v>
      </c>
      <c r="B78" s="41">
        <f>IF('Liste der Sammler'!C78="","",'Liste der Sammler'!C78)</f>
      </c>
      <c r="C78" s="41">
        <f>IF('Liste der Sammler'!D78="","",'Liste der Sammler'!D78)</f>
      </c>
      <c r="D78" s="42">
        <f t="shared" si="1"/>
      </c>
      <c r="E78" s="19"/>
      <c r="F78" s="17"/>
      <c r="G78" s="19"/>
      <c r="H78" s="17"/>
      <c r="I78" s="19"/>
      <c r="J78" s="17"/>
      <c r="K78" s="19"/>
      <c r="L78" s="17"/>
      <c r="M78" s="19"/>
      <c r="N78" s="17"/>
      <c r="O78" s="19"/>
      <c r="P78" s="17"/>
      <c r="Q78" s="19"/>
      <c r="R78" s="17"/>
      <c r="S78" s="19"/>
      <c r="T78" s="17"/>
      <c r="U78" s="19"/>
      <c r="V78" s="17"/>
      <c r="W78" s="19"/>
      <c r="X78" s="17"/>
    </row>
    <row r="79" spans="1:24" ht="11.25">
      <c r="A79" s="41">
        <v>71</v>
      </c>
      <c r="B79" s="41">
        <f>IF('Liste der Sammler'!C79="","",'Liste der Sammler'!C79)</f>
      </c>
      <c r="C79" s="41">
        <f>IF('Liste der Sammler'!D79="","",'Liste der Sammler'!D79)</f>
      </c>
      <c r="D79" s="42">
        <f t="shared" si="1"/>
      </c>
      <c r="E79" s="19"/>
      <c r="F79" s="17"/>
      <c r="G79" s="19"/>
      <c r="H79" s="17"/>
      <c r="I79" s="19"/>
      <c r="J79" s="17"/>
      <c r="K79" s="19"/>
      <c r="L79" s="17"/>
      <c r="M79" s="19"/>
      <c r="N79" s="17"/>
      <c r="O79" s="19"/>
      <c r="P79" s="17"/>
      <c r="Q79" s="19"/>
      <c r="R79" s="17"/>
      <c r="S79" s="19"/>
      <c r="T79" s="17"/>
      <c r="U79" s="19"/>
      <c r="V79" s="17"/>
      <c r="W79" s="19"/>
      <c r="X79" s="17"/>
    </row>
    <row r="80" spans="1:24" ht="11.25">
      <c r="A80" s="41">
        <v>72</v>
      </c>
      <c r="B80" s="41">
        <f>IF('Liste der Sammler'!C80="","",'Liste der Sammler'!C80)</f>
      </c>
      <c r="C80" s="41">
        <f>IF('Liste der Sammler'!D80="","",'Liste der Sammler'!D80)</f>
      </c>
      <c r="D80" s="42">
        <f t="shared" si="1"/>
      </c>
      <c r="E80" s="19"/>
      <c r="F80" s="17"/>
      <c r="G80" s="19"/>
      <c r="H80" s="17"/>
      <c r="I80" s="19"/>
      <c r="J80" s="17"/>
      <c r="K80" s="19"/>
      <c r="L80" s="17"/>
      <c r="M80" s="19"/>
      <c r="N80" s="17"/>
      <c r="O80" s="19"/>
      <c r="P80" s="17"/>
      <c r="Q80" s="19"/>
      <c r="R80" s="17"/>
      <c r="S80" s="19"/>
      <c r="T80" s="17"/>
      <c r="U80" s="19"/>
      <c r="V80" s="17"/>
      <c r="W80" s="19"/>
      <c r="X80" s="17"/>
    </row>
    <row r="81" spans="1:24" ht="11.25">
      <c r="A81" s="41">
        <v>73</v>
      </c>
      <c r="B81" s="41">
        <f>IF('Liste der Sammler'!C81="","",'Liste der Sammler'!C81)</f>
      </c>
      <c r="C81" s="41">
        <f>IF('Liste der Sammler'!D81="","",'Liste der Sammler'!D81)</f>
      </c>
      <c r="D81" s="42">
        <f t="shared" si="1"/>
      </c>
      <c r="E81" s="19"/>
      <c r="F81" s="17"/>
      <c r="G81" s="19"/>
      <c r="H81" s="17"/>
      <c r="I81" s="19"/>
      <c r="J81" s="17"/>
      <c r="K81" s="19"/>
      <c r="L81" s="17"/>
      <c r="M81" s="19"/>
      <c r="N81" s="17"/>
      <c r="O81" s="19"/>
      <c r="P81" s="17"/>
      <c r="Q81" s="19"/>
      <c r="R81" s="17"/>
      <c r="S81" s="19"/>
      <c r="T81" s="17"/>
      <c r="U81" s="19"/>
      <c r="V81" s="17"/>
      <c r="W81" s="19"/>
      <c r="X81" s="17"/>
    </row>
    <row r="82" spans="1:24" ht="11.25">
      <c r="A82" s="41">
        <v>74</v>
      </c>
      <c r="B82" s="41">
        <f>IF('Liste der Sammler'!C82="","",'Liste der Sammler'!C82)</f>
      </c>
      <c r="C82" s="41">
        <f>IF('Liste der Sammler'!D82="","",'Liste der Sammler'!D82)</f>
      </c>
      <c r="D82" s="42">
        <f t="shared" si="1"/>
      </c>
      <c r="E82" s="19"/>
      <c r="F82" s="17"/>
      <c r="G82" s="19"/>
      <c r="H82" s="17"/>
      <c r="I82" s="19"/>
      <c r="J82" s="17"/>
      <c r="K82" s="19"/>
      <c r="L82" s="17"/>
      <c r="M82" s="19"/>
      <c r="N82" s="17"/>
      <c r="O82" s="19"/>
      <c r="P82" s="17"/>
      <c r="Q82" s="19"/>
      <c r="R82" s="17"/>
      <c r="S82" s="19"/>
      <c r="T82" s="17"/>
      <c r="U82" s="19"/>
      <c r="V82" s="17"/>
      <c r="W82" s="19"/>
      <c r="X82" s="17"/>
    </row>
    <row r="83" spans="1:24" ht="11.25">
      <c r="A83" s="41">
        <v>75</v>
      </c>
      <c r="B83" s="41">
        <f>IF('Liste der Sammler'!C83="","",'Liste der Sammler'!C83)</f>
      </c>
      <c r="C83" s="41">
        <f>IF('Liste der Sammler'!D83="","",'Liste der Sammler'!D83)</f>
      </c>
      <c r="D83" s="42">
        <f t="shared" si="1"/>
      </c>
      <c r="E83" s="19"/>
      <c r="F83" s="17"/>
      <c r="G83" s="19"/>
      <c r="H83" s="17"/>
      <c r="I83" s="19"/>
      <c r="J83" s="17"/>
      <c r="K83" s="19"/>
      <c r="L83" s="17"/>
      <c r="M83" s="19"/>
      <c r="N83" s="17"/>
      <c r="O83" s="19"/>
      <c r="P83" s="17"/>
      <c r="Q83" s="19"/>
      <c r="R83" s="17"/>
      <c r="S83" s="19"/>
      <c r="T83" s="17"/>
      <c r="U83" s="19"/>
      <c r="V83" s="17"/>
      <c r="W83" s="19"/>
      <c r="X83" s="17"/>
    </row>
    <row r="84" spans="1:24" ht="11.25">
      <c r="A84" s="41">
        <v>76</v>
      </c>
      <c r="B84" s="41">
        <f>IF('Liste der Sammler'!C84="","",'Liste der Sammler'!C84)</f>
      </c>
      <c r="C84" s="41">
        <f>IF('Liste der Sammler'!D84="","",'Liste der Sammler'!D84)</f>
      </c>
      <c r="D84" s="42">
        <f t="shared" si="1"/>
      </c>
      <c r="E84" s="19"/>
      <c r="F84" s="17"/>
      <c r="G84" s="19"/>
      <c r="H84" s="17"/>
      <c r="I84" s="19"/>
      <c r="J84" s="17"/>
      <c r="K84" s="19"/>
      <c r="L84" s="17"/>
      <c r="M84" s="19"/>
      <c r="N84" s="17"/>
      <c r="O84" s="19"/>
      <c r="P84" s="17"/>
      <c r="Q84" s="19"/>
      <c r="R84" s="17"/>
      <c r="S84" s="19"/>
      <c r="T84" s="17"/>
      <c r="U84" s="19"/>
      <c r="V84" s="17"/>
      <c r="W84" s="19"/>
      <c r="X84" s="17"/>
    </row>
    <row r="85" spans="1:24" ht="11.25">
      <c r="A85" s="41">
        <v>77</v>
      </c>
      <c r="B85" s="41">
        <f>IF('Liste der Sammler'!C85="","",'Liste der Sammler'!C85)</f>
      </c>
      <c r="C85" s="41">
        <f>IF('Liste der Sammler'!D85="","",'Liste der Sammler'!D85)</f>
      </c>
      <c r="D85" s="42">
        <f t="shared" si="1"/>
      </c>
      <c r="E85" s="19"/>
      <c r="F85" s="17"/>
      <c r="G85" s="19"/>
      <c r="H85" s="17"/>
      <c r="I85" s="19"/>
      <c r="J85" s="17"/>
      <c r="K85" s="19"/>
      <c r="L85" s="17"/>
      <c r="M85" s="19"/>
      <c r="N85" s="17"/>
      <c r="O85" s="19"/>
      <c r="P85" s="17"/>
      <c r="Q85" s="19"/>
      <c r="R85" s="17"/>
      <c r="S85" s="19"/>
      <c r="T85" s="17"/>
      <c r="U85" s="19"/>
      <c r="V85" s="17"/>
      <c r="W85" s="19"/>
      <c r="X85" s="17"/>
    </row>
    <row r="86" spans="1:24" ht="11.25">
      <c r="A86" s="41">
        <v>78</v>
      </c>
      <c r="B86" s="41">
        <f>IF('Liste der Sammler'!C86="","",'Liste der Sammler'!C86)</f>
      </c>
      <c r="C86" s="41">
        <f>IF('Liste der Sammler'!D86="","",'Liste der Sammler'!D86)</f>
      </c>
      <c r="D86" s="42">
        <f t="shared" si="1"/>
      </c>
      <c r="E86" s="19"/>
      <c r="F86" s="17"/>
      <c r="G86" s="19"/>
      <c r="H86" s="17"/>
      <c r="I86" s="19"/>
      <c r="J86" s="17"/>
      <c r="K86" s="19"/>
      <c r="L86" s="17"/>
      <c r="M86" s="19"/>
      <c r="N86" s="17"/>
      <c r="O86" s="19"/>
      <c r="P86" s="17"/>
      <c r="Q86" s="19"/>
      <c r="R86" s="17"/>
      <c r="S86" s="19"/>
      <c r="T86" s="17"/>
      <c r="U86" s="19"/>
      <c r="V86" s="17"/>
      <c r="W86" s="19"/>
      <c r="X86" s="17"/>
    </row>
    <row r="87" spans="1:24" ht="11.25">
      <c r="A87" s="41">
        <v>79</v>
      </c>
      <c r="B87" s="41">
        <f>IF('Liste der Sammler'!C87="","",'Liste der Sammler'!C87)</f>
      </c>
      <c r="C87" s="41">
        <f>IF('Liste der Sammler'!D87="","",'Liste der Sammler'!D87)</f>
      </c>
      <c r="D87" s="42">
        <f t="shared" si="1"/>
      </c>
      <c r="E87" s="19"/>
      <c r="F87" s="17"/>
      <c r="G87" s="19"/>
      <c r="H87" s="17"/>
      <c r="I87" s="19"/>
      <c r="J87" s="17"/>
      <c r="K87" s="19"/>
      <c r="L87" s="17"/>
      <c r="M87" s="19"/>
      <c r="N87" s="17"/>
      <c r="O87" s="19"/>
      <c r="P87" s="17"/>
      <c r="Q87" s="19"/>
      <c r="R87" s="17"/>
      <c r="S87" s="19"/>
      <c r="T87" s="17"/>
      <c r="U87" s="19"/>
      <c r="V87" s="17"/>
      <c r="W87" s="19"/>
      <c r="X87" s="17"/>
    </row>
    <row r="88" spans="1:24" ht="11.25">
      <c r="A88" s="41">
        <v>80</v>
      </c>
      <c r="B88" s="41">
        <f>IF('Liste der Sammler'!C88="","",'Liste der Sammler'!C88)</f>
      </c>
      <c r="C88" s="41">
        <f>IF('Liste der Sammler'!D88="","",'Liste der Sammler'!D88)</f>
      </c>
      <c r="D88" s="42">
        <f t="shared" si="1"/>
      </c>
      <c r="E88" s="19"/>
      <c r="F88" s="17"/>
      <c r="G88" s="19"/>
      <c r="H88" s="17"/>
      <c r="I88" s="19"/>
      <c r="J88" s="17"/>
      <c r="K88" s="19"/>
      <c r="L88" s="17"/>
      <c r="M88" s="19"/>
      <c r="N88" s="17"/>
      <c r="O88" s="19"/>
      <c r="P88" s="17"/>
      <c r="Q88" s="19"/>
      <c r="R88" s="17"/>
      <c r="S88" s="19"/>
      <c r="T88" s="17"/>
      <c r="U88" s="19"/>
      <c r="V88" s="17"/>
      <c r="W88" s="19"/>
      <c r="X88" s="17"/>
    </row>
    <row r="89" spans="1:24" ht="11.25">
      <c r="A89" s="41">
        <v>81</v>
      </c>
      <c r="B89" s="41">
        <f>IF('Liste der Sammler'!C89="","",'Liste der Sammler'!C89)</f>
      </c>
      <c r="C89" s="41">
        <f>IF('Liste der Sammler'!D89="","",'Liste der Sammler'!D89)</f>
      </c>
      <c r="D89" s="42">
        <f t="shared" si="1"/>
      </c>
      <c r="E89" s="19"/>
      <c r="F89" s="17"/>
      <c r="G89" s="19"/>
      <c r="H89" s="17"/>
      <c r="I89" s="19"/>
      <c r="J89" s="17"/>
      <c r="K89" s="19"/>
      <c r="L89" s="17"/>
      <c r="M89" s="19"/>
      <c r="N89" s="17"/>
      <c r="O89" s="19"/>
      <c r="P89" s="17"/>
      <c r="Q89" s="19"/>
      <c r="R89" s="17"/>
      <c r="S89" s="19"/>
      <c r="T89" s="17"/>
      <c r="U89" s="19"/>
      <c r="V89" s="17"/>
      <c r="W89" s="19"/>
      <c r="X89" s="17"/>
    </row>
    <row r="90" spans="1:24" ht="11.25">
      <c r="A90" s="41">
        <v>82</v>
      </c>
      <c r="B90" s="41">
        <f>IF('Liste der Sammler'!C90="","",'Liste der Sammler'!C90)</f>
      </c>
      <c r="C90" s="41">
        <f>IF('Liste der Sammler'!D90="","",'Liste der Sammler'!D90)</f>
      </c>
      <c r="D90" s="42">
        <f t="shared" si="1"/>
      </c>
      <c r="E90" s="19"/>
      <c r="F90" s="17"/>
      <c r="G90" s="19"/>
      <c r="H90" s="17"/>
      <c r="I90" s="19"/>
      <c r="J90" s="17"/>
      <c r="K90" s="19"/>
      <c r="L90" s="17"/>
      <c r="M90" s="19"/>
      <c r="N90" s="17"/>
      <c r="O90" s="19"/>
      <c r="P90" s="17"/>
      <c r="Q90" s="19"/>
      <c r="R90" s="17"/>
      <c r="S90" s="19"/>
      <c r="T90" s="17"/>
      <c r="U90" s="19"/>
      <c r="V90" s="17"/>
      <c r="W90" s="19"/>
      <c r="X90" s="17"/>
    </row>
    <row r="91" spans="1:24" ht="11.25">
      <c r="A91" s="41">
        <v>83</v>
      </c>
      <c r="B91" s="41">
        <f>IF('Liste der Sammler'!C91="","",'Liste der Sammler'!C91)</f>
      </c>
      <c r="C91" s="41">
        <f>IF('Liste der Sammler'!D91="","",'Liste der Sammler'!D91)</f>
      </c>
      <c r="D91" s="42">
        <f t="shared" si="1"/>
      </c>
      <c r="E91" s="19"/>
      <c r="F91" s="17"/>
      <c r="G91" s="19"/>
      <c r="H91" s="17"/>
      <c r="I91" s="19"/>
      <c r="J91" s="17"/>
      <c r="K91" s="19"/>
      <c r="L91" s="17"/>
      <c r="M91" s="19"/>
      <c r="N91" s="17"/>
      <c r="O91" s="19"/>
      <c r="P91" s="17"/>
      <c r="Q91" s="19"/>
      <c r="R91" s="17"/>
      <c r="S91" s="19"/>
      <c r="T91" s="17"/>
      <c r="U91" s="19"/>
      <c r="V91" s="17"/>
      <c r="W91" s="19"/>
      <c r="X91" s="17"/>
    </row>
    <row r="92" spans="1:24" ht="11.25">
      <c r="A92" s="41">
        <v>84</v>
      </c>
      <c r="B92" s="41">
        <f>IF('Liste der Sammler'!C92="","",'Liste der Sammler'!C92)</f>
      </c>
      <c r="C92" s="41">
        <f>IF('Liste der Sammler'!D92="","",'Liste der Sammler'!D92)</f>
      </c>
      <c r="D92" s="42">
        <f t="shared" si="1"/>
      </c>
      <c r="E92" s="19"/>
      <c r="F92" s="17"/>
      <c r="G92" s="19"/>
      <c r="H92" s="17"/>
      <c r="I92" s="19"/>
      <c r="J92" s="17"/>
      <c r="K92" s="19"/>
      <c r="L92" s="17"/>
      <c r="M92" s="19"/>
      <c r="N92" s="17"/>
      <c r="O92" s="19"/>
      <c r="P92" s="17"/>
      <c r="Q92" s="19"/>
      <c r="R92" s="17"/>
      <c r="S92" s="19"/>
      <c r="T92" s="17"/>
      <c r="U92" s="19"/>
      <c r="V92" s="17"/>
      <c r="W92" s="19"/>
      <c r="X92" s="17"/>
    </row>
    <row r="93" spans="1:24" ht="11.25">
      <c r="A93" s="41">
        <v>85</v>
      </c>
      <c r="B93" s="41">
        <f>IF('Liste der Sammler'!C93="","",'Liste der Sammler'!C93)</f>
      </c>
      <c r="C93" s="41">
        <f>IF('Liste der Sammler'!D93="","",'Liste der Sammler'!D93)</f>
      </c>
      <c r="D93" s="42">
        <f t="shared" si="1"/>
      </c>
      <c r="E93" s="19"/>
      <c r="F93" s="17"/>
      <c r="G93" s="19"/>
      <c r="H93" s="17"/>
      <c r="I93" s="19"/>
      <c r="J93" s="17"/>
      <c r="K93" s="19"/>
      <c r="L93" s="17"/>
      <c r="M93" s="19"/>
      <c r="N93" s="17"/>
      <c r="O93" s="19"/>
      <c r="P93" s="17"/>
      <c r="Q93" s="19"/>
      <c r="R93" s="17"/>
      <c r="S93" s="19"/>
      <c r="T93" s="17"/>
      <c r="U93" s="19"/>
      <c r="V93" s="17"/>
      <c r="W93" s="19"/>
      <c r="X93" s="17"/>
    </row>
    <row r="94" spans="1:24" ht="11.25">
      <c r="A94" s="41">
        <v>86</v>
      </c>
      <c r="B94" s="41">
        <f>IF('Liste der Sammler'!C94="","",'Liste der Sammler'!C94)</f>
      </c>
      <c r="C94" s="41">
        <f>IF('Liste der Sammler'!D94="","",'Liste der Sammler'!D94)</f>
      </c>
      <c r="D94" s="42">
        <f t="shared" si="1"/>
      </c>
      <c r="E94" s="19"/>
      <c r="F94" s="17"/>
      <c r="G94" s="19"/>
      <c r="H94" s="17"/>
      <c r="I94" s="19"/>
      <c r="J94" s="17"/>
      <c r="K94" s="19"/>
      <c r="L94" s="17"/>
      <c r="M94" s="19"/>
      <c r="N94" s="17"/>
      <c r="O94" s="19"/>
      <c r="P94" s="17"/>
      <c r="Q94" s="19"/>
      <c r="R94" s="17"/>
      <c r="S94" s="19"/>
      <c r="T94" s="17"/>
      <c r="U94" s="19"/>
      <c r="V94" s="17"/>
      <c r="W94" s="19"/>
      <c r="X94" s="17"/>
    </row>
    <row r="95" spans="1:24" ht="11.25">
      <c r="A95" s="41">
        <v>87</v>
      </c>
      <c r="B95" s="41">
        <f>IF('Liste der Sammler'!C95="","",'Liste der Sammler'!C95)</f>
      </c>
      <c r="C95" s="41">
        <f>IF('Liste der Sammler'!D95="","",'Liste der Sammler'!D95)</f>
      </c>
      <c r="D95" s="42">
        <f t="shared" si="1"/>
      </c>
      <c r="E95" s="19"/>
      <c r="F95" s="17"/>
      <c r="G95" s="19"/>
      <c r="H95" s="17"/>
      <c r="I95" s="19"/>
      <c r="J95" s="17"/>
      <c r="K95" s="19"/>
      <c r="L95" s="17"/>
      <c r="M95" s="19"/>
      <c r="N95" s="17"/>
      <c r="O95" s="19"/>
      <c r="P95" s="17"/>
      <c r="Q95" s="19"/>
      <c r="R95" s="17"/>
      <c r="S95" s="19"/>
      <c r="T95" s="17"/>
      <c r="U95" s="19"/>
      <c r="V95" s="17"/>
      <c r="W95" s="19"/>
      <c r="X95" s="17"/>
    </row>
    <row r="96" spans="1:24" ht="11.25">
      <c r="A96" s="41">
        <v>88</v>
      </c>
      <c r="B96" s="41">
        <f>IF('Liste der Sammler'!C96="","",'Liste der Sammler'!C96)</f>
      </c>
      <c r="C96" s="41">
        <f>IF('Liste der Sammler'!D96="","",'Liste der Sammler'!D96)</f>
      </c>
      <c r="D96" s="42">
        <f t="shared" si="1"/>
      </c>
      <c r="E96" s="19"/>
      <c r="F96" s="17"/>
      <c r="G96" s="19"/>
      <c r="H96" s="17"/>
      <c r="I96" s="19"/>
      <c r="J96" s="17"/>
      <c r="K96" s="19"/>
      <c r="L96" s="17"/>
      <c r="M96" s="19"/>
      <c r="N96" s="17"/>
      <c r="O96" s="19"/>
      <c r="P96" s="17"/>
      <c r="Q96" s="19"/>
      <c r="R96" s="17"/>
      <c r="S96" s="19"/>
      <c r="T96" s="17"/>
      <c r="U96" s="19"/>
      <c r="V96" s="17"/>
      <c r="W96" s="19"/>
      <c r="X96" s="17"/>
    </row>
    <row r="97" spans="1:24" ht="11.25">
      <c r="A97" s="41">
        <v>89</v>
      </c>
      <c r="B97" s="41">
        <f>IF('Liste der Sammler'!C97="","",'Liste der Sammler'!C97)</f>
      </c>
      <c r="C97" s="41">
        <f>IF('Liste der Sammler'!D97="","",'Liste der Sammler'!D97)</f>
      </c>
      <c r="D97" s="42">
        <f t="shared" si="1"/>
      </c>
      <c r="E97" s="19"/>
      <c r="F97" s="17"/>
      <c r="G97" s="19"/>
      <c r="H97" s="17"/>
      <c r="I97" s="19"/>
      <c r="J97" s="17"/>
      <c r="K97" s="19"/>
      <c r="L97" s="17"/>
      <c r="M97" s="19"/>
      <c r="N97" s="17"/>
      <c r="O97" s="19"/>
      <c r="P97" s="17"/>
      <c r="Q97" s="19"/>
      <c r="R97" s="17"/>
      <c r="S97" s="19"/>
      <c r="T97" s="17"/>
      <c r="U97" s="19"/>
      <c r="V97" s="17"/>
      <c r="W97" s="19"/>
      <c r="X97" s="17"/>
    </row>
    <row r="98" spans="1:24" ht="11.25">
      <c r="A98" s="41">
        <v>90</v>
      </c>
      <c r="B98" s="41">
        <f>IF('Liste der Sammler'!C98="","",'Liste der Sammler'!C98)</f>
      </c>
      <c r="C98" s="41">
        <f>IF('Liste der Sammler'!D98="","",'Liste der Sammler'!D98)</f>
      </c>
      <c r="D98" s="42">
        <f t="shared" si="1"/>
      </c>
      <c r="E98" s="19"/>
      <c r="F98" s="17"/>
      <c r="G98" s="19"/>
      <c r="H98" s="17"/>
      <c r="I98" s="19"/>
      <c r="J98" s="17"/>
      <c r="K98" s="19"/>
      <c r="L98" s="17"/>
      <c r="M98" s="19"/>
      <c r="N98" s="17"/>
      <c r="O98" s="19"/>
      <c r="P98" s="17"/>
      <c r="Q98" s="19"/>
      <c r="R98" s="17"/>
      <c r="S98" s="19"/>
      <c r="T98" s="17"/>
      <c r="U98" s="19"/>
      <c r="V98" s="17"/>
      <c r="W98" s="19"/>
      <c r="X98" s="17"/>
    </row>
    <row r="99" spans="1:24" ht="11.25">
      <c r="A99" s="41">
        <v>91</v>
      </c>
      <c r="B99" s="41">
        <f>IF('Liste der Sammler'!C99="","",'Liste der Sammler'!C99)</f>
      </c>
      <c r="C99" s="41">
        <f>IF('Liste der Sammler'!D99="","",'Liste der Sammler'!D99)</f>
      </c>
      <c r="D99" s="42">
        <f t="shared" si="1"/>
      </c>
      <c r="E99" s="19"/>
      <c r="F99" s="17"/>
      <c r="G99" s="19"/>
      <c r="H99" s="17"/>
      <c r="I99" s="19"/>
      <c r="J99" s="17"/>
      <c r="K99" s="19"/>
      <c r="L99" s="17"/>
      <c r="M99" s="19"/>
      <c r="N99" s="17"/>
      <c r="O99" s="19"/>
      <c r="P99" s="17"/>
      <c r="Q99" s="19"/>
      <c r="R99" s="17"/>
      <c r="S99" s="19"/>
      <c r="T99" s="17"/>
      <c r="U99" s="19"/>
      <c r="V99" s="17"/>
      <c r="W99" s="19"/>
      <c r="X99" s="17"/>
    </row>
    <row r="100" spans="1:24" ht="11.25">
      <c r="A100" s="41">
        <v>92</v>
      </c>
      <c r="B100" s="41">
        <f>IF('Liste der Sammler'!C100="","",'Liste der Sammler'!C100)</f>
      </c>
      <c r="C100" s="41">
        <f>IF('Liste der Sammler'!D100="","",'Liste der Sammler'!D100)</f>
      </c>
      <c r="D100" s="42">
        <f t="shared" si="1"/>
      </c>
      <c r="E100" s="19"/>
      <c r="F100" s="17"/>
      <c r="G100" s="19"/>
      <c r="H100" s="17"/>
      <c r="I100" s="19"/>
      <c r="J100" s="17"/>
      <c r="K100" s="19"/>
      <c r="L100" s="17"/>
      <c r="M100" s="19"/>
      <c r="N100" s="17"/>
      <c r="O100" s="19"/>
      <c r="P100" s="17"/>
      <c r="Q100" s="19"/>
      <c r="R100" s="17"/>
      <c r="S100" s="19"/>
      <c r="T100" s="17"/>
      <c r="U100" s="19"/>
      <c r="V100" s="17"/>
      <c r="W100" s="19"/>
      <c r="X100" s="17"/>
    </row>
    <row r="101" spans="1:24" ht="11.25">
      <c r="A101" s="41">
        <v>93</v>
      </c>
      <c r="B101" s="41">
        <f>IF('Liste der Sammler'!C101="","",'Liste der Sammler'!C101)</f>
      </c>
      <c r="C101" s="41">
        <f>IF('Liste der Sammler'!D101="","",'Liste der Sammler'!D101)</f>
      </c>
      <c r="D101" s="42">
        <f t="shared" si="1"/>
      </c>
      <c r="E101" s="19"/>
      <c r="F101" s="17"/>
      <c r="G101" s="19"/>
      <c r="H101" s="17"/>
      <c r="I101" s="19"/>
      <c r="J101" s="17"/>
      <c r="K101" s="19"/>
      <c r="L101" s="17"/>
      <c r="M101" s="19"/>
      <c r="N101" s="17"/>
      <c r="O101" s="19"/>
      <c r="P101" s="17"/>
      <c r="Q101" s="19"/>
      <c r="R101" s="17"/>
      <c r="S101" s="19"/>
      <c r="T101" s="17"/>
      <c r="U101" s="19"/>
      <c r="V101" s="17"/>
      <c r="W101" s="19"/>
      <c r="X101" s="17"/>
    </row>
    <row r="102" spans="1:24" ht="11.25">
      <c r="A102" s="41">
        <v>94</v>
      </c>
      <c r="B102" s="41">
        <f>IF('Liste der Sammler'!C102="","",'Liste der Sammler'!C102)</f>
      </c>
      <c r="C102" s="41">
        <f>IF('Liste der Sammler'!D102="","",'Liste der Sammler'!D102)</f>
      </c>
      <c r="D102" s="42">
        <f t="shared" si="1"/>
      </c>
      <c r="E102" s="19"/>
      <c r="F102" s="17"/>
      <c r="G102" s="19"/>
      <c r="H102" s="17"/>
      <c r="I102" s="19"/>
      <c r="J102" s="17"/>
      <c r="K102" s="19"/>
      <c r="L102" s="17"/>
      <c r="M102" s="19"/>
      <c r="N102" s="17"/>
      <c r="O102" s="19"/>
      <c r="P102" s="17"/>
      <c r="Q102" s="19"/>
      <c r="R102" s="17"/>
      <c r="S102" s="19"/>
      <c r="T102" s="17"/>
      <c r="U102" s="19"/>
      <c r="V102" s="17"/>
      <c r="W102" s="19"/>
      <c r="X102" s="17"/>
    </row>
    <row r="103" spans="1:24" ht="11.25">
      <c r="A103" s="41">
        <v>95</v>
      </c>
      <c r="B103" s="41">
        <f>IF('Liste der Sammler'!C103="","",'Liste der Sammler'!C103)</f>
      </c>
      <c r="C103" s="41">
        <f>IF('Liste der Sammler'!D103="","",'Liste der Sammler'!D103)</f>
      </c>
      <c r="D103" s="42">
        <f t="shared" si="1"/>
      </c>
      <c r="E103" s="19"/>
      <c r="F103" s="17"/>
      <c r="G103" s="19"/>
      <c r="H103" s="17"/>
      <c r="I103" s="19"/>
      <c r="J103" s="17"/>
      <c r="K103" s="19"/>
      <c r="L103" s="17"/>
      <c r="M103" s="19"/>
      <c r="N103" s="17"/>
      <c r="O103" s="19"/>
      <c r="P103" s="17"/>
      <c r="Q103" s="19"/>
      <c r="R103" s="17"/>
      <c r="S103" s="19"/>
      <c r="T103" s="17"/>
      <c r="U103" s="19"/>
      <c r="V103" s="17"/>
      <c r="W103" s="19"/>
      <c r="X103" s="17"/>
    </row>
    <row r="104" spans="1:24" ht="11.25">
      <c r="A104" s="41">
        <v>96</v>
      </c>
      <c r="B104" s="41">
        <f>IF('Liste der Sammler'!C104="","",'Liste der Sammler'!C104)</f>
      </c>
      <c r="C104" s="41">
        <f>IF('Liste der Sammler'!D104="","",'Liste der Sammler'!D104)</f>
      </c>
      <c r="D104" s="42">
        <f t="shared" si="1"/>
      </c>
      <c r="E104" s="19"/>
      <c r="F104" s="17"/>
      <c r="G104" s="19"/>
      <c r="H104" s="17"/>
      <c r="I104" s="19"/>
      <c r="J104" s="17"/>
      <c r="K104" s="19"/>
      <c r="L104" s="17"/>
      <c r="M104" s="19"/>
      <c r="N104" s="17"/>
      <c r="O104" s="19"/>
      <c r="P104" s="17"/>
      <c r="Q104" s="19"/>
      <c r="R104" s="17"/>
      <c r="S104" s="19"/>
      <c r="T104" s="17"/>
      <c r="U104" s="19"/>
      <c r="V104" s="17"/>
      <c r="W104" s="19"/>
      <c r="X104" s="17"/>
    </row>
    <row r="105" spans="1:24" ht="11.25">
      <c r="A105" s="41">
        <v>97</v>
      </c>
      <c r="B105" s="41">
        <f>IF('Liste der Sammler'!C105="","",'Liste der Sammler'!C105)</f>
      </c>
      <c r="C105" s="41">
        <f>IF('Liste der Sammler'!D105="","",'Liste der Sammler'!D105)</f>
      </c>
      <c r="D105" s="42">
        <f t="shared" si="1"/>
      </c>
      <c r="E105" s="19"/>
      <c r="F105" s="17"/>
      <c r="G105" s="19"/>
      <c r="H105" s="17"/>
      <c r="I105" s="19"/>
      <c r="J105" s="17"/>
      <c r="K105" s="19"/>
      <c r="L105" s="17"/>
      <c r="M105" s="19"/>
      <c r="N105" s="17"/>
      <c r="O105" s="19"/>
      <c r="P105" s="17"/>
      <c r="Q105" s="19"/>
      <c r="R105" s="17"/>
      <c r="S105" s="19"/>
      <c r="T105" s="17"/>
      <c r="U105" s="19"/>
      <c r="V105" s="17"/>
      <c r="W105" s="19"/>
      <c r="X105" s="17"/>
    </row>
    <row r="106" spans="1:24" ht="11.25">
      <c r="A106" s="41">
        <v>98</v>
      </c>
      <c r="B106" s="41">
        <f>IF('Liste der Sammler'!C106="","",'Liste der Sammler'!C106)</f>
      </c>
      <c r="C106" s="41">
        <f>IF('Liste der Sammler'!D106="","",'Liste der Sammler'!D106)</f>
      </c>
      <c r="D106" s="42">
        <f t="shared" si="1"/>
      </c>
      <c r="E106" s="19"/>
      <c r="F106" s="17"/>
      <c r="G106" s="19"/>
      <c r="H106" s="17"/>
      <c r="I106" s="19"/>
      <c r="J106" s="17"/>
      <c r="K106" s="19"/>
      <c r="L106" s="17"/>
      <c r="M106" s="19"/>
      <c r="N106" s="17"/>
      <c r="O106" s="19"/>
      <c r="P106" s="17"/>
      <c r="Q106" s="19"/>
      <c r="R106" s="17"/>
      <c r="S106" s="19"/>
      <c r="T106" s="17"/>
      <c r="U106" s="19"/>
      <c r="V106" s="17"/>
      <c r="W106" s="19"/>
      <c r="X106" s="17"/>
    </row>
    <row r="107" spans="1:24" ht="11.25">
      <c r="A107" s="41">
        <v>99</v>
      </c>
      <c r="B107" s="41">
        <f>IF('Liste der Sammler'!C107="","",'Liste der Sammler'!C107)</f>
      </c>
      <c r="C107" s="41">
        <f>IF('Liste der Sammler'!D107="","",'Liste der Sammler'!D107)</f>
      </c>
      <c r="D107" s="42">
        <f t="shared" si="1"/>
      </c>
      <c r="E107" s="19"/>
      <c r="F107" s="17"/>
      <c r="G107" s="19"/>
      <c r="H107" s="17"/>
      <c r="I107" s="19"/>
      <c r="J107" s="17"/>
      <c r="K107" s="19"/>
      <c r="L107" s="17"/>
      <c r="M107" s="19"/>
      <c r="N107" s="17"/>
      <c r="O107" s="19"/>
      <c r="P107" s="17"/>
      <c r="Q107" s="19"/>
      <c r="R107" s="17"/>
      <c r="S107" s="19"/>
      <c r="T107" s="17"/>
      <c r="U107" s="19"/>
      <c r="V107" s="17"/>
      <c r="W107" s="19"/>
      <c r="X107" s="17"/>
    </row>
    <row r="108" spans="1:24" ht="11.25">
      <c r="A108" s="41">
        <v>100</v>
      </c>
      <c r="B108" s="41">
        <f>IF('Liste der Sammler'!C108="","",'Liste der Sammler'!C108)</f>
      </c>
      <c r="C108" s="41">
        <f>IF('Liste der Sammler'!D108="","",'Liste der Sammler'!D108)</f>
      </c>
      <c r="D108" s="42">
        <f t="shared" si="1"/>
      </c>
      <c r="E108" s="19"/>
      <c r="F108" s="17"/>
      <c r="G108" s="19"/>
      <c r="H108" s="17"/>
      <c r="I108" s="19"/>
      <c r="J108" s="17"/>
      <c r="K108" s="19"/>
      <c r="L108" s="17"/>
      <c r="M108" s="19"/>
      <c r="N108" s="17"/>
      <c r="O108" s="19"/>
      <c r="P108" s="17"/>
      <c r="Q108" s="19"/>
      <c r="R108" s="17"/>
      <c r="S108" s="19"/>
      <c r="T108" s="17"/>
      <c r="U108" s="19"/>
      <c r="V108" s="17"/>
      <c r="W108" s="19"/>
      <c r="X108" s="17"/>
    </row>
    <row r="109" spans="1:24" ht="11.25">
      <c r="A109" s="41">
        <v>101</v>
      </c>
      <c r="B109" s="41">
        <f>IF('Liste der Sammler'!C109="","",'Liste der Sammler'!C109)</f>
      </c>
      <c r="C109" s="41">
        <f>IF('Liste der Sammler'!D109="","",'Liste der Sammler'!D109)</f>
      </c>
      <c r="D109" s="42">
        <f t="shared" si="1"/>
      </c>
      <c r="E109" s="19"/>
      <c r="F109" s="17"/>
      <c r="G109" s="19"/>
      <c r="H109" s="17"/>
      <c r="I109" s="19"/>
      <c r="J109" s="17"/>
      <c r="K109" s="19"/>
      <c r="L109" s="17"/>
      <c r="M109" s="19"/>
      <c r="N109" s="17"/>
      <c r="O109" s="19"/>
      <c r="P109" s="17"/>
      <c r="Q109" s="19"/>
      <c r="R109" s="17"/>
      <c r="S109" s="19"/>
      <c r="T109" s="17"/>
      <c r="U109" s="19"/>
      <c r="V109" s="17"/>
      <c r="W109" s="19"/>
      <c r="X109" s="17"/>
    </row>
    <row r="110" spans="1:24" ht="11.25">
      <c r="A110" s="41">
        <v>102</v>
      </c>
      <c r="B110" s="41">
        <f>IF('Liste der Sammler'!C110="","",'Liste der Sammler'!C110)</f>
      </c>
      <c r="C110" s="41">
        <f>IF('Liste der Sammler'!D110="","",'Liste der Sammler'!D110)</f>
      </c>
      <c r="D110" s="42">
        <f t="shared" si="1"/>
      </c>
      <c r="E110" s="19"/>
      <c r="F110" s="17"/>
      <c r="G110" s="19"/>
      <c r="H110" s="17"/>
      <c r="I110" s="19"/>
      <c r="J110" s="17"/>
      <c r="K110" s="19"/>
      <c r="L110" s="17"/>
      <c r="M110" s="19"/>
      <c r="N110" s="17"/>
      <c r="O110" s="19"/>
      <c r="P110" s="17"/>
      <c r="Q110" s="19"/>
      <c r="R110" s="17"/>
      <c r="S110" s="19"/>
      <c r="T110" s="17"/>
      <c r="U110" s="19"/>
      <c r="V110" s="17"/>
      <c r="W110" s="19"/>
      <c r="X110" s="17"/>
    </row>
    <row r="111" spans="1:24" ht="11.25">
      <c r="A111" s="41">
        <v>103</v>
      </c>
      <c r="B111" s="41">
        <f>IF('Liste der Sammler'!C111="","",'Liste der Sammler'!C111)</f>
      </c>
      <c r="C111" s="41">
        <f>IF('Liste der Sammler'!D111="","",'Liste der Sammler'!D111)</f>
      </c>
      <c r="D111" s="42">
        <f t="shared" si="1"/>
      </c>
      <c r="E111" s="19"/>
      <c r="F111" s="17"/>
      <c r="G111" s="19"/>
      <c r="H111" s="17"/>
      <c r="I111" s="19"/>
      <c r="J111" s="17"/>
      <c r="K111" s="19"/>
      <c r="L111" s="17"/>
      <c r="M111" s="19"/>
      <c r="N111" s="17"/>
      <c r="O111" s="19"/>
      <c r="P111" s="17"/>
      <c r="Q111" s="19"/>
      <c r="R111" s="17"/>
      <c r="S111" s="19"/>
      <c r="T111" s="17"/>
      <c r="U111" s="19"/>
      <c r="V111" s="17"/>
      <c r="W111" s="19"/>
      <c r="X111" s="17"/>
    </row>
    <row r="112" spans="1:24" ht="11.25">
      <c r="A112" s="41">
        <v>104</v>
      </c>
      <c r="B112" s="41">
        <f>IF('Liste der Sammler'!C112="","",'Liste der Sammler'!C112)</f>
      </c>
      <c r="C112" s="41">
        <f>IF('Liste der Sammler'!D112="","",'Liste der Sammler'!D112)</f>
      </c>
      <c r="D112" s="42">
        <f t="shared" si="1"/>
      </c>
      <c r="E112" s="19"/>
      <c r="F112" s="17"/>
      <c r="G112" s="19"/>
      <c r="H112" s="17"/>
      <c r="I112" s="19"/>
      <c r="J112" s="17"/>
      <c r="K112" s="19"/>
      <c r="L112" s="17"/>
      <c r="M112" s="19"/>
      <c r="N112" s="17"/>
      <c r="O112" s="19"/>
      <c r="P112" s="17"/>
      <c r="Q112" s="19"/>
      <c r="R112" s="17"/>
      <c r="S112" s="19"/>
      <c r="T112" s="17"/>
      <c r="U112" s="19"/>
      <c r="V112" s="17"/>
      <c r="W112" s="19"/>
      <c r="X112" s="17"/>
    </row>
    <row r="113" spans="1:24" ht="11.25">
      <c r="A113" s="41">
        <v>105</v>
      </c>
      <c r="B113" s="41">
        <f>IF('Liste der Sammler'!C113="","",'Liste der Sammler'!C113)</f>
      </c>
      <c r="C113" s="41">
        <f>IF('Liste der Sammler'!D113="","",'Liste der Sammler'!D113)</f>
      </c>
      <c r="D113" s="42">
        <f t="shared" si="1"/>
      </c>
      <c r="E113" s="19"/>
      <c r="F113" s="17"/>
      <c r="G113" s="19"/>
      <c r="H113" s="17"/>
      <c r="I113" s="19"/>
      <c r="J113" s="17"/>
      <c r="K113" s="19"/>
      <c r="L113" s="17"/>
      <c r="M113" s="19"/>
      <c r="N113" s="17"/>
      <c r="O113" s="19"/>
      <c r="P113" s="17"/>
      <c r="Q113" s="19"/>
      <c r="R113" s="17"/>
      <c r="S113" s="19"/>
      <c r="T113" s="17"/>
      <c r="U113" s="19"/>
      <c r="V113" s="17"/>
      <c r="W113" s="19"/>
      <c r="X113" s="17"/>
    </row>
    <row r="114" spans="1:24" ht="11.25">
      <c r="A114" s="41">
        <v>106</v>
      </c>
      <c r="B114" s="41">
        <f>IF('Liste der Sammler'!C114="","",'Liste der Sammler'!C114)</f>
      </c>
      <c r="C114" s="41">
        <f>IF('Liste der Sammler'!D114="","",'Liste der Sammler'!D114)</f>
      </c>
      <c r="D114" s="42">
        <f t="shared" si="1"/>
      </c>
      <c r="E114" s="19"/>
      <c r="F114" s="17"/>
      <c r="G114" s="19"/>
      <c r="H114" s="17"/>
      <c r="I114" s="19"/>
      <c r="J114" s="17"/>
      <c r="K114" s="19"/>
      <c r="L114" s="17"/>
      <c r="M114" s="19"/>
      <c r="N114" s="17"/>
      <c r="O114" s="19"/>
      <c r="P114" s="17"/>
      <c r="Q114" s="19"/>
      <c r="R114" s="17"/>
      <c r="S114" s="19"/>
      <c r="T114" s="17"/>
      <c r="U114" s="19"/>
      <c r="V114" s="17"/>
      <c r="W114" s="19"/>
      <c r="X114" s="17"/>
    </row>
    <row r="115" spans="1:24" ht="11.25">
      <c r="A115" s="41">
        <v>107</v>
      </c>
      <c r="B115" s="41">
        <f>IF('Liste der Sammler'!C115="","",'Liste der Sammler'!C115)</f>
      </c>
      <c r="C115" s="41">
        <f>IF('Liste der Sammler'!D115="","",'Liste der Sammler'!D115)</f>
      </c>
      <c r="D115" s="42">
        <f t="shared" si="1"/>
      </c>
      <c r="E115" s="19"/>
      <c r="F115" s="17"/>
      <c r="G115" s="19"/>
      <c r="H115" s="17"/>
      <c r="I115" s="19"/>
      <c r="J115" s="17"/>
      <c r="K115" s="19"/>
      <c r="L115" s="17"/>
      <c r="M115" s="19"/>
      <c r="N115" s="17"/>
      <c r="O115" s="19"/>
      <c r="P115" s="17"/>
      <c r="Q115" s="19"/>
      <c r="R115" s="17"/>
      <c r="S115" s="19"/>
      <c r="T115" s="17"/>
      <c r="U115" s="19"/>
      <c r="V115" s="17"/>
      <c r="W115" s="19"/>
      <c r="X115" s="17"/>
    </row>
    <row r="116" spans="1:24" ht="11.25">
      <c r="A116" s="41">
        <v>108</v>
      </c>
      <c r="B116" s="41">
        <f>IF('Liste der Sammler'!C116="","",'Liste der Sammler'!C116)</f>
      </c>
      <c r="C116" s="41">
        <f>IF('Liste der Sammler'!D116="","",'Liste der Sammler'!D116)</f>
      </c>
      <c r="D116" s="42">
        <f t="shared" si="1"/>
      </c>
      <c r="E116" s="19"/>
      <c r="F116" s="17"/>
      <c r="G116" s="19"/>
      <c r="H116" s="17"/>
      <c r="I116" s="19"/>
      <c r="J116" s="17"/>
      <c r="K116" s="19"/>
      <c r="L116" s="17"/>
      <c r="M116" s="19"/>
      <c r="N116" s="17"/>
      <c r="O116" s="19"/>
      <c r="P116" s="17"/>
      <c r="Q116" s="19"/>
      <c r="R116" s="17"/>
      <c r="S116" s="19"/>
      <c r="T116" s="17"/>
      <c r="U116" s="19"/>
      <c r="V116" s="17"/>
      <c r="W116" s="19"/>
      <c r="X116" s="17"/>
    </row>
    <row r="117" spans="1:24" ht="11.25">
      <c r="A117" s="41">
        <v>109</v>
      </c>
      <c r="B117" s="41">
        <f>IF('Liste der Sammler'!C117="","",'Liste der Sammler'!C117)</f>
      </c>
      <c r="C117" s="41">
        <f>IF('Liste der Sammler'!D117="","",'Liste der Sammler'!D117)</f>
      </c>
      <c r="D117" s="42">
        <f t="shared" si="1"/>
      </c>
      <c r="E117" s="19"/>
      <c r="F117" s="17"/>
      <c r="G117" s="19"/>
      <c r="H117" s="17"/>
      <c r="I117" s="19"/>
      <c r="J117" s="17"/>
      <c r="K117" s="19"/>
      <c r="L117" s="17"/>
      <c r="M117" s="19"/>
      <c r="N117" s="17"/>
      <c r="O117" s="19"/>
      <c r="P117" s="17"/>
      <c r="Q117" s="19"/>
      <c r="R117" s="17"/>
      <c r="S117" s="19"/>
      <c r="T117" s="17"/>
      <c r="U117" s="19"/>
      <c r="V117" s="17"/>
      <c r="W117" s="19"/>
      <c r="X117" s="17"/>
    </row>
    <row r="118" spans="1:24" ht="11.25">
      <c r="A118" s="41">
        <v>110</v>
      </c>
      <c r="B118" s="41">
        <f>IF('Liste der Sammler'!C118="","",'Liste der Sammler'!C118)</f>
      </c>
      <c r="C118" s="41">
        <f>IF('Liste der Sammler'!D118="","",'Liste der Sammler'!D118)</f>
      </c>
      <c r="D118" s="42">
        <f t="shared" si="1"/>
      </c>
      <c r="E118" s="19"/>
      <c r="F118" s="17"/>
      <c r="G118" s="19"/>
      <c r="H118" s="17"/>
      <c r="I118" s="19"/>
      <c r="J118" s="17"/>
      <c r="K118" s="19"/>
      <c r="L118" s="17"/>
      <c r="M118" s="19"/>
      <c r="N118" s="17"/>
      <c r="O118" s="19"/>
      <c r="P118" s="17"/>
      <c r="Q118" s="19"/>
      <c r="R118" s="17"/>
      <c r="S118" s="19"/>
      <c r="T118" s="17"/>
      <c r="U118" s="19"/>
      <c r="V118" s="17"/>
      <c r="W118" s="19"/>
      <c r="X118" s="17"/>
    </row>
    <row r="119" spans="1:24" ht="11.25">
      <c r="A119" s="41">
        <v>111</v>
      </c>
      <c r="B119" s="41">
        <f>IF('Liste der Sammler'!C119="","",'Liste der Sammler'!C119)</f>
      </c>
      <c r="C119" s="41">
        <f>IF('Liste der Sammler'!D119="","",'Liste der Sammler'!D119)</f>
      </c>
      <c r="D119" s="42">
        <f t="shared" si="1"/>
      </c>
      <c r="E119" s="19"/>
      <c r="F119" s="17"/>
      <c r="G119" s="19"/>
      <c r="H119" s="17"/>
      <c r="I119" s="19"/>
      <c r="J119" s="17"/>
      <c r="K119" s="19"/>
      <c r="L119" s="17"/>
      <c r="M119" s="19"/>
      <c r="N119" s="17"/>
      <c r="O119" s="19"/>
      <c r="P119" s="17"/>
      <c r="Q119" s="19"/>
      <c r="R119" s="17"/>
      <c r="S119" s="19"/>
      <c r="T119" s="17"/>
      <c r="U119" s="19"/>
      <c r="V119" s="17"/>
      <c r="W119" s="19"/>
      <c r="X119" s="17"/>
    </row>
    <row r="120" spans="1:24" ht="11.25">
      <c r="A120" s="41">
        <v>112</v>
      </c>
      <c r="B120" s="41">
        <f>IF('Liste der Sammler'!C120="","",'Liste der Sammler'!C120)</f>
      </c>
      <c r="C120" s="41">
        <f>IF('Liste der Sammler'!D120="","",'Liste der Sammler'!D120)</f>
      </c>
      <c r="D120" s="42">
        <f t="shared" si="1"/>
      </c>
      <c r="E120" s="19"/>
      <c r="F120" s="17"/>
      <c r="G120" s="19"/>
      <c r="H120" s="17"/>
      <c r="I120" s="19"/>
      <c r="J120" s="17"/>
      <c r="K120" s="19"/>
      <c r="L120" s="17"/>
      <c r="M120" s="19"/>
      <c r="N120" s="17"/>
      <c r="O120" s="19"/>
      <c r="P120" s="17"/>
      <c r="Q120" s="19"/>
      <c r="R120" s="17"/>
      <c r="S120" s="19"/>
      <c r="T120" s="17"/>
      <c r="U120" s="19"/>
      <c r="V120" s="17"/>
      <c r="W120" s="19"/>
      <c r="X120" s="17"/>
    </row>
    <row r="121" spans="1:24" ht="11.25">
      <c r="A121" s="41">
        <v>113</v>
      </c>
      <c r="B121" s="41">
        <f>IF('Liste der Sammler'!C121="","",'Liste der Sammler'!C121)</f>
      </c>
      <c r="C121" s="41">
        <f>IF('Liste der Sammler'!D121="","",'Liste der Sammler'!D121)</f>
      </c>
      <c r="D121" s="42">
        <f t="shared" si="1"/>
      </c>
      <c r="E121" s="19"/>
      <c r="F121" s="17"/>
      <c r="G121" s="19"/>
      <c r="H121" s="17"/>
      <c r="I121" s="19"/>
      <c r="J121" s="17"/>
      <c r="K121" s="19"/>
      <c r="L121" s="17"/>
      <c r="M121" s="19"/>
      <c r="N121" s="17"/>
      <c r="O121" s="19"/>
      <c r="P121" s="17"/>
      <c r="Q121" s="19"/>
      <c r="R121" s="17"/>
      <c r="S121" s="19"/>
      <c r="T121" s="17"/>
      <c r="U121" s="19"/>
      <c r="V121" s="17"/>
      <c r="W121" s="19"/>
      <c r="X121" s="17"/>
    </row>
    <row r="122" spans="1:24" ht="11.25">
      <c r="A122" s="41">
        <v>114</v>
      </c>
      <c r="B122" s="41">
        <f>IF('Liste der Sammler'!C122="","",'Liste der Sammler'!C122)</f>
      </c>
      <c r="C122" s="41">
        <f>IF('Liste der Sammler'!D122="","",'Liste der Sammler'!D122)</f>
      </c>
      <c r="D122" s="42">
        <f t="shared" si="1"/>
      </c>
      <c r="E122" s="19"/>
      <c r="F122" s="17"/>
      <c r="G122" s="19"/>
      <c r="H122" s="17"/>
      <c r="I122" s="19"/>
      <c r="J122" s="17"/>
      <c r="K122" s="19"/>
      <c r="L122" s="17"/>
      <c r="M122" s="19"/>
      <c r="N122" s="17"/>
      <c r="O122" s="19"/>
      <c r="P122" s="17"/>
      <c r="Q122" s="19"/>
      <c r="R122" s="17"/>
      <c r="S122" s="19"/>
      <c r="T122" s="17"/>
      <c r="U122" s="19"/>
      <c r="V122" s="17"/>
      <c r="W122" s="19"/>
      <c r="X122" s="17"/>
    </row>
    <row r="123" spans="1:24" ht="11.25">
      <c r="A123" s="41">
        <v>115</v>
      </c>
      <c r="B123" s="41">
        <f>IF('Liste der Sammler'!C123="","",'Liste der Sammler'!C123)</f>
      </c>
      <c r="C123" s="41">
        <f>IF('Liste der Sammler'!D123="","",'Liste der Sammler'!D123)</f>
      </c>
      <c r="D123" s="42">
        <f t="shared" si="1"/>
      </c>
      <c r="E123" s="19"/>
      <c r="F123" s="17"/>
      <c r="G123" s="19"/>
      <c r="H123" s="17"/>
      <c r="I123" s="19"/>
      <c r="J123" s="17"/>
      <c r="K123" s="19"/>
      <c r="L123" s="17"/>
      <c r="M123" s="19"/>
      <c r="N123" s="17"/>
      <c r="O123" s="19"/>
      <c r="P123" s="17"/>
      <c r="Q123" s="19"/>
      <c r="R123" s="17"/>
      <c r="S123" s="19"/>
      <c r="T123" s="17"/>
      <c r="U123" s="19"/>
      <c r="V123" s="17"/>
      <c r="W123" s="19"/>
      <c r="X123" s="17"/>
    </row>
    <row r="124" spans="1:24" ht="11.25">
      <c r="A124" s="41">
        <v>116</v>
      </c>
      <c r="B124" s="41">
        <f>IF('Liste der Sammler'!C124="","",'Liste der Sammler'!C124)</f>
      </c>
      <c r="C124" s="41">
        <f>IF('Liste der Sammler'!D124="","",'Liste der Sammler'!D124)</f>
      </c>
      <c r="D124" s="42">
        <f t="shared" si="1"/>
      </c>
      <c r="E124" s="19"/>
      <c r="F124" s="17"/>
      <c r="G124" s="19"/>
      <c r="H124" s="17"/>
      <c r="I124" s="19"/>
      <c r="J124" s="17"/>
      <c r="K124" s="19"/>
      <c r="L124" s="17"/>
      <c r="M124" s="19"/>
      <c r="N124" s="17"/>
      <c r="O124" s="19"/>
      <c r="P124" s="17"/>
      <c r="Q124" s="19"/>
      <c r="R124" s="17"/>
      <c r="S124" s="19"/>
      <c r="T124" s="17"/>
      <c r="U124" s="19"/>
      <c r="V124" s="17"/>
      <c r="W124" s="19"/>
      <c r="X124" s="17"/>
    </row>
    <row r="125" spans="1:24" ht="11.25">
      <c r="A125" s="41">
        <v>117</v>
      </c>
      <c r="B125" s="41">
        <f>IF('Liste der Sammler'!C125="","",'Liste der Sammler'!C125)</f>
      </c>
      <c r="C125" s="41">
        <f>IF('Liste der Sammler'!D125="","",'Liste der Sammler'!D125)</f>
      </c>
      <c r="D125" s="42">
        <f t="shared" si="1"/>
      </c>
      <c r="E125" s="19"/>
      <c r="F125" s="17"/>
      <c r="G125" s="19"/>
      <c r="H125" s="17"/>
      <c r="I125" s="19"/>
      <c r="J125" s="17"/>
      <c r="K125" s="19"/>
      <c r="L125" s="17"/>
      <c r="M125" s="19"/>
      <c r="N125" s="17"/>
      <c r="O125" s="19"/>
      <c r="P125" s="17"/>
      <c r="Q125" s="19"/>
      <c r="R125" s="17"/>
      <c r="S125" s="19"/>
      <c r="T125" s="17"/>
      <c r="U125" s="19"/>
      <c r="V125" s="17"/>
      <c r="W125" s="19"/>
      <c r="X125" s="17"/>
    </row>
    <row r="126" spans="1:24" ht="11.25">
      <c r="A126" s="41">
        <v>118</v>
      </c>
      <c r="B126" s="41">
        <f>IF('Liste der Sammler'!C126="","",'Liste der Sammler'!C126)</f>
      </c>
      <c r="C126" s="41">
        <f>IF('Liste der Sammler'!D126="","",'Liste der Sammler'!D126)</f>
      </c>
      <c r="D126" s="42">
        <f t="shared" si="1"/>
      </c>
      <c r="E126" s="19"/>
      <c r="F126" s="17"/>
      <c r="G126" s="19"/>
      <c r="H126" s="17"/>
      <c r="I126" s="19"/>
      <c r="J126" s="17"/>
      <c r="K126" s="19"/>
      <c r="L126" s="17"/>
      <c r="M126" s="19"/>
      <c r="N126" s="17"/>
      <c r="O126" s="19"/>
      <c r="P126" s="17"/>
      <c r="Q126" s="19"/>
      <c r="R126" s="17"/>
      <c r="S126" s="19"/>
      <c r="T126" s="17"/>
      <c r="U126" s="19"/>
      <c r="V126" s="17"/>
      <c r="W126" s="19"/>
      <c r="X126" s="17"/>
    </row>
    <row r="127" spans="1:24" ht="11.25">
      <c r="A127" s="41">
        <v>119</v>
      </c>
      <c r="B127" s="41">
        <f>IF('Liste der Sammler'!C127="","",'Liste der Sammler'!C127)</f>
      </c>
      <c r="C127" s="41">
        <f>IF('Liste der Sammler'!D127="","",'Liste der Sammler'!D127)</f>
      </c>
      <c r="D127" s="42">
        <f t="shared" si="1"/>
      </c>
      <c r="E127" s="19"/>
      <c r="F127" s="17"/>
      <c r="G127" s="19"/>
      <c r="H127" s="17"/>
      <c r="I127" s="19"/>
      <c r="J127" s="17"/>
      <c r="K127" s="19"/>
      <c r="L127" s="17"/>
      <c r="M127" s="19"/>
      <c r="N127" s="17"/>
      <c r="O127" s="19"/>
      <c r="P127" s="17"/>
      <c r="Q127" s="19"/>
      <c r="R127" s="17"/>
      <c r="S127" s="19"/>
      <c r="T127" s="17"/>
      <c r="U127" s="19"/>
      <c r="V127" s="17"/>
      <c r="W127" s="19"/>
      <c r="X127" s="17"/>
    </row>
    <row r="128" spans="1:24" ht="11.25">
      <c r="A128" s="41">
        <v>120</v>
      </c>
      <c r="B128" s="41">
        <f>IF('Liste der Sammler'!C128="","",'Liste der Sammler'!C128)</f>
      </c>
      <c r="C128" s="41">
        <f>IF('Liste der Sammler'!D128="","",'Liste der Sammler'!D128)</f>
      </c>
      <c r="D128" s="42">
        <f t="shared" si="1"/>
      </c>
      <c r="E128" s="19"/>
      <c r="F128" s="17"/>
      <c r="G128" s="19"/>
      <c r="H128" s="17"/>
      <c r="I128" s="19"/>
      <c r="J128" s="17"/>
      <c r="K128" s="19"/>
      <c r="L128" s="17"/>
      <c r="M128" s="19"/>
      <c r="N128" s="17"/>
      <c r="O128" s="19"/>
      <c r="P128" s="17"/>
      <c r="Q128" s="19"/>
      <c r="R128" s="17"/>
      <c r="S128" s="19"/>
      <c r="T128" s="17"/>
      <c r="U128" s="19"/>
      <c r="V128" s="17"/>
      <c r="W128" s="19"/>
      <c r="X128" s="17"/>
    </row>
    <row r="129" spans="1:24" ht="11.25">
      <c r="A129" s="41">
        <v>121</v>
      </c>
      <c r="B129" s="41">
        <f>IF('Liste der Sammler'!C129="","",'Liste der Sammler'!C129)</f>
      </c>
      <c r="C129" s="41">
        <f>IF('Liste der Sammler'!D129="","",'Liste der Sammler'!D129)</f>
      </c>
      <c r="D129" s="42">
        <f t="shared" si="1"/>
      </c>
      <c r="E129" s="19"/>
      <c r="F129" s="17"/>
      <c r="G129" s="19"/>
      <c r="H129" s="17"/>
      <c r="I129" s="19"/>
      <c r="J129" s="17"/>
      <c r="K129" s="19"/>
      <c r="L129" s="17"/>
      <c r="M129" s="19"/>
      <c r="N129" s="17"/>
      <c r="O129" s="19"/>
      <c r="P129" s="17"/>
      <c r="Q129" s="19"/>
      <c r="R129" s="17"/>
      <c r="S129" s="19"/>
      <c r="T129" s="17"/>
      <c r="U129" s="19"/>
      <c r="V129" s="17"/>
      <c r="W129" s="19"/>
      <c r="X129" s="17"/>
    </row>
    <row r="130" spans="1:24" ht="11.25">
      <c r="A130" s="41">
        <v>122</v>
      </c>
      <c r="B130" s="41">
        <f>IF('Liste der Sammler'!C130="","",'Liste der Sammler'!C130)</f>
      </c>
      <c r="C130" s="41">
        <f>IF('Liste der Sammler'!D130="","",'Liste der Sammler'!D130)</f>
      </c>
      <c r="D130" s="42">
        <f t="shared" si="1"/>
      </c>
      <c r="E130" s="19"/>
      <c r="F130" s="17"/>
      <c r="G130" s="19"/>
      <c r="H130" s="17"/>
      <c r="I130" s="19"/>
      <c r="J130" s="17"/>
      <c r="K130" s="19"/>
      <c r="L130" s="17"/>
      <c r="M130" s="19"/>
      <c r="N130" s="17"/>
      <c r="O130" s="19"/>
      <c r="P130" s="17"/>
      <c r="Q130" s="19"/>
      <c r="R130" s="17"/>
      <c r="S130" s="19"/>
      <c r="T130" s="17"/>
      <c r="U130" s="19"/>
      <c r="V130" s="17"/>
      <c r="W130" s="19"/>
      <c r="X130" s="17"/>
    </row>
    <row r="131" spans="1:24" ht="11.25">
      <c r="A131" s="41">
        <v>123</v>
      </c>
      <c r="B131" s="41">
        <f>IF('Liste der Sammler'!C131="","",'Liste der Sammler'!C131)</f>
      </c>
      <c r="C131" s="41">
        <f>IF('Liste der Sammler'!D131="","",'Liste der Sammler'!D131)</f>
      </c>
      <c r="D131" s="42">
        <f t="shared" si="1"/>
      </c>
      <c r="E131" s="19"/>
      <c r="F131" s="17"/>
      <c r="G131" s="19"/>
      <c r="H131" s="17"/>
      <c r="I131" s="19"/>
      <c r="J131" s="17"/>
      <c r="K131" s="19"/>
      <c r="L131" s="17"/>
      <c r="M131" s="19"/>
      <c r="N131" s="17"/>
      <c r="O131" s="19"/>
      <c r="P131" s="17"/>
      <c r="Q131" s="19"/>
      <c r="R131" s="17"/>
      <c r="S131" s="19"/>
      <c r="T131" s="17"/>
      <c r="U131" s="19"/>
      <c r="V131" s="17"/>
      <c r="W131" s="19"/>
      <c r="X131" s="17"/>
    </row>
    <row r="132" spans="1:24" ht="11.25">
      <c r="A132" s="41">
        <v>124</v>
      </c>
      <c r="B132" s="41">
        <f>IF('Liste der Sammler'!C132="","",'Liste der Sammler'!C132)</f>
      </c>
      <c r="C132" s="41">
        <f>IF('Liste der Sammler'!D132="","",'Liste der Sammler'!D132)</f>
      </c>
      <c r="D132" s="42">
        <f t="shared" si="1"/>
      </c>
      <c r="E132" s="19"/>
      <c r="F132" s="17"/>
      <c r="G132" s="19"/>
      <c r="H132" s="17"/>
      <c r="I132" s="19"/>
      <c r="J132" s="17"/>
      <c r="K132" s="19"/>
      <c r="L132" s="17"/>
      <c r="M132" s="19"/>
      <c r="N132" s="17"/>
      <c r="O132" s="19"/>
      <c r="P132" s="17"/>
      <c r="Q132" s="19"/>
      <c r="R132" s="17"/>
      <c r="S132" s="19"/>
      <c r="T132" s="17"/>
      <c r="U132" s="19"/>
      <c r="V132" s="17"/>
      <c r="W132" s="19"/>
      <c r="X132" s="17"/>
    </row>
    <row r="133" spans="1:24" ht="11.25">
      <c r="A133" s="41">
        <v>125</v>
      </c>
      <c r="B133" s="41">
        <f>IF('Liste der Sammler'!C133="","",'Liste der Sammler'!C133)</f>
      </c>
      <c r="C133" s="41">
        <f>IF('Liste der Sammler'!D133="","",'Liste der Sammler'!D133)</f>
      </c>
      <c r="D133" s="42">
        <f t="shared" si="1"/>
      </c>
      <c r="E133" s="19"/>
      <c r="F133" s="17"/>
      <c r="G133" s="19"/>
      <c r="H133" s="17"/>
      <c r="I133" s="19"/>
      <c r="J133" s="17"/>
      <c r="K133" s="19"/>
      <c r="L133" s="17"/>
      <c r="M133" s="19"/>
      <c r="N133" s="17"/>
      <c r="O133" s="19"/>
      <c r="P133" s="17"/>
      <c r="Q133" s="19"/>
      <c r="R133" s="17"/>
      <c r="S133" s="19"/>
      <c r="T133" s="17"/>
      <c r="U133" s="19"/>
      <c r="V133" s="17"/>
      <c r="W133" s="19"/>
      <c r="X133" s="17"/>
    </row>
    <row r="134" spans="1:24" ht="11.25">
      <c r="A134" s="41">
        <v>126</v>
      </c>
      <c r="B134" s="41">
        <f>IF('Liste der Sammler'!C134="","",'Liste der Sammler'!C134)</f>
      </c>
      <c r="C134" s="41">
        <f>IF('Liste der Sammler'!D134="","",'Liste der Sammler'!D134)</f>
      </c>
      <c r="D134" s="42">
        <f t="shared" si="1"/>
      </c>
      <c r="E134" s="19"/>
      <c r="F134" s="17"/>
      <c r="G134" s="19"/>
      <c r="H134" s="17"/>
      <c r="I134" s="19"/>
      <c r="J134" s="17"/>
      <c r="K134" s="19"/>
      <c r="L134" s="17"/>
      <c r="M134" s="19"/>
      <c r="N134" s="17"/>
      <c r="O134" s="19"/>
      <c r="P134" s="17"/>
      <c r="Q134" s="19"/>
      <c r="R134" s="17"/>
      <c r="S134" s="19"/>
      <c r="T134" s="17"/>
      <c r="U134" s="19"/>
      <c r="V134" s="17"/>
      <c r="W134" s="19"/>
      <c r="X134" s="17"/>
    </row>
    <row r="135" spans="1:24" ht="11.25">
      <c r="A135" s="41">
        <v>127</v>
      </c>
      <c r="B135" s="41">
        <f>IF('Liste der Sammler'!C135="","",'Liste der Sammler'!C135)</f>
      </c>
      <c r="C135" s="41">
        <f>IF('Liste der Sammler'!D135="","",'Liste der Sammler'!D135)</f>
      </c>
      <c r="D135" s="42">
        <f t="shared" si="1"/>
      </c>
      <c r="E135" s="19"/>
      <c r="F135" s="17"/>
      <c r="G135" s="19"/>
      <c r="H135" s="17"/>
      <c r="I135" s="19"/>
      <c r="J135" s="17"/>
      <c r="K135" s="19"/>
      <c r="L135" s="17"/>
      <c r="M135" s="19"/>
      <c r="N135" s="17"/>
      <c r="O135" s="19"/>
      <c r="P135" s="17"/>
      <c r="Q135" s="19"/>
      <c r="R135" s="17"/>
      <c r="S135" s="19"/>
      <c r="T135" s="17"/>
      <c r="U135" s="19"/>
      <c r="V135" s="17"/>
      <c r="W135" s="19"/>
      <c r="X135" s="17"/>
    </row>
    <row r="136" spans="1:24" ht="11.25">
      <c r="A136" s="41">
        <v>128</v>
      </c>
      <c r="B136" s="41">
        <f>IF('Liste der Sammler'!C136="","",'Liste der Sammler'!C136)</f>
      </c>
      <c r="C136" s="41">
        <f>IF('Liste der Sammler'!D136="","",'Liste der Sammler'!D136)</f>
      </c>
      <c r="D136" s="42">
        <f t="shared" si="1"/>
      </c>
      <c r="E136" s="19"/>
      <c r="F136" s="17"/>
      <c r="G136" s="19"/>
      <c r="H136" s="17"/>
      <c r="I136" s="19"/>
      <c r="J136" s="17"/>
      <c r="K136" s="19"/>
      <c r="L136" s="17"/>
      <c r="M136" s="19"/>
      <c r="N136" s="17"/>
      <c r="O136" s="19"/>
      <c r="P136" s="17"/>
      <c r="Q136" s="19"/>
      <c r="R136" s="17"/>
      <c r="S136" s="19"/>
      <c r="T136" s="17"/>
      <c r="U136" s="19"/>
      <c r="V136" s="17"/>
      <c r="W136" s="19"/>
      <c r="X136" s="17"/>
    </row>
    <row r="137" spans="1:24" ht="11.25">
      <c r="A137" s="41">
        <v>129</v>
      </c>
      <c r="B137" s="41">
        <f>IF('Liste der Sammler'!C137="","",'Liste der Sammler'!C137)</f>
      </c>
      <c r="C137" s="41">
        <f>IF('Liste der Sammler'!D137="","",'Liste der Sammler'!D137)</f>
      </c>
      <c r="D137" s="42">
        <f t="shared" si="1"/>
      </c>
      <c r="E137" s="19"/>
      <c r="F137" s="17"/>
      <c r="G137" s="19"/>
      <c r="H137" s="17"/>
      <c r="I137" s="19"/>
      <c r="J137" s="17"/>
      <c r="K137" s="19"/>
      <c r="L137" s="17"/>
      <c r="M137" s="19"/>
      <c r="N137" s="17"/>
      <c r="O137" s="19"/>
      <c r="P137" s="17"/>
      <c r="Q137" s="19"/>
      <c r="R137" s="17"/>
      <c r="S137" s="19"/>
      <c r="T137" s="17"/>
      <c r="U137" s="19"/>
      <c r="V137" s="17"/>
      <c r="W137" s="19"/>
      <c r="X137" s="17"/>
    </row>
    <row r="138" spans="1:24" ht="11.25">
      <c r="A138" s="41">
        <v>130</v>
      </c>
      <c r="B138" s="41">
        <f>IF('Liste der Sammler'!C138="","",'Liste der Sammler'!C138)</f>
      </c>
      <c r="C138" s="41">
        <f>IF('Liste der Sammler'!D138="","",'Liste der Sammler'!D138)</f>
      </c>
      <c r="D138" s="42">
        <f aca="true" t="shared" si="2" ref="D138:D158">IF(B138="","",F138+H138+J138+L138+N138+P138+R138+T138+V138+X138)</f>
      </c>
      <c r="E138" s="19"/>
      <c r="F138" s="17"/>
      <c r="G138" s="19"/>
      <c r="H138" s="17"/>
      <c r="I138" s="19"/>
      <c r="J138" s="17"/>
      <c r="K138" s="19"/>
      <c r="L138" s="17"/>
      <c r="M138" s="19"/>
      <c r="N138" s="17"/>
      <c r="O138" s="19"/>
      <c r="P138" s="17"/>
      <c r="Q138" s="19"/>
      <c r="R138" s="17"/>
      <c r="S138" s="19"/>
      <c r="T138" s="17"/>
      <c r="U138" s="19"/>
      <c r="V138" s="17"/>
      <c r="W138" s="19"/>
      <c r="X138" s="17"/>
    </row>
    <row r="139" spans="1:24" ht="11.25">
      <c r="A139" s="41">
        <v>131</v>
      </c>
      <c r="B139" s="41">
        <f>IF('Liste der Sammler'!C139="","",'Liste der Sammler'!C139)</f>
      </c>
      <c r="C139" s="41">
        <f>IF('Liste der Sammler'!D139="","",'Liste der Sammler'!D139)</f>
      </c>
      <c r="D139" s="42">
        <f t="shared" si="2"/>
      </c>
      <c r="E139" s="19"/>
      <c r="F139" s="17"/>
      <c r="G139" s="19"/>
      <c r="H139" s="17"/>
      <c r="I139" s="19"/>
      <c r="J139" s="17"/>
      <c r="K139" s="19"/>
      <c r="L139" s="17"/>
      <c r="M139" s="19"/>
      <c r="N139" s="17"/>
      <c r="O139" s="19"/>
      <c r="P139" s="17"/>
      <c r="Q139" s="19"/>
      <c r="R139" s="17"/>
      <c r="S139" s="19"/>
      <c r="T139" s="17"/>
      <c r="U139" s="19"/>
      <c r="V139" s="17"/>
      <c r="W139" s="19"/>
      <c r="X139" s="17"/>
    </row>
    <row r="140" spans="1:24" ht="11.25">
      <c r="A140" s="41">
        <v>132</v>
      </c>
      <c r="B140" s="41">
        <f>IF('Liste der Sammler'!C140="","",'Liste der Sammler'!C140)</f>
      </c>
      <c r="C140" s="41">
        <f>IF('Liste der Sammler'!D140="","",'Liste der Sammler'!D140)</f>
      </c>
      <c r="D140" s="42">
        <f t="shared" si="2"/>
      </c>
      <c r="E140" s="19"/>
      <c r="F140" s="17"/>
      <c r="G140" s="19"/>
      <c r="H140" s="17"/>
      <c r="I140" s="19"/>
      <c r="J140" s="17"/>
      <c r="K140" s="19"/>
      <c r="L140" s="17"/>
      <c r="M140" s="19"/>
      <c r="N140" s="17"/>
      <c r="O140" s="19"/>
      <c r="P140" s="17"/>
      <c r="Q140" s="19"/>
      <c r="R140" s="17"/>
      <c r="S140" s="19"/>
      <c r="T140" s="17"/>
      <c r="U140" s="19"/>
      <c r="V140" s="17"/>
      <c r="W140" s="19"/>
      <c r="X140" s="17"/>
    </row>
    <row r="141" spans="1:24" ht="11.25">
      <c r="A141" s="41">
        <v>133</v>
      </c>
      <c r="B141" s="41">
        <f>IF('Liste der Sammler'!C141="","",'Liste der Sammler'!C141)</f>
      </c>
      <c r="C141" s="41">
        <f>IF('Liste der Sammler'!D141="","",'Liste der Sammler'!D141)</f>
      </c>
      <c r="D141" s="42">
        <f t="shared" si="2"/>
      </c>
      <c r="E141" s="19"/>
      <c r="F141" s="17"/>
      <c r="G141" s="19"/>
      <c r="H141" s="17"/>
      <c r="I141" s="19"/>
      <c r="J141" s="17"/>
      <c r="K141" s="19"/>
      <c r="L141" s="17"/>
      <c r="M141" s="19"/>
      <c r="N141" s="17"/>
      <c r="O141" s="19"/>
      <c r="P141" s="17"/>
      <c r="Q141" s="19"/>
      <c r="R141" s="17"/>
      <c r="S141" s="19"/>
      <c r="T141" s="17"/>
      <c r="U141" s="19"/>
      <c r="V141" s="17"/>
      <c r="W141" s="19"/>
      <c r="X141" s="17"/>
    </row>
    <row r="142" spans="1:24" ht="11.25">
      <c r="A142" s="41">
        <v>134</v>
      </c>
      <c r="B142" s="41">
        <f>IF('Liste der Sammler'!C142="","",'Liste der Sammler'!C142)</f>
      </c>
      <c r="C142" s="41">
        <f>IF('Liste der Sammler'!D142="","",'Liste der Sammler'!D142)</f>
      </c>
      <c r="D142" s="42">
        <f t="shared" si="2"/>
      </c>
      <c r="E142" s="19"/>
      <c r="F142" s="17"/>
      <c r="G142" s="19"/>
      <c r="H142" s="17"/>
      <c r="I142" s="19"/>
      <c r="J142" s="17"/>
      <c r="K142" s="19"/>
      <c r="L142" s="17"/>
      <c r="M142" s="19"/>
      <c r="N142" s="17"/>
      <c r="O142" s="19"/>
      <c r="P142" s="17"/>
      <c r="Q142" s="19"/>
      <c r="R142" s="17"/>
      <c r="S142" s="19"/>
      <c r="T142" s="17"/>
      <c r="U142" s="19"/>
      <c r="V142" s="17"/>
      <c r="W142" s="19"/>
      <c r="X142" s="17"/>
    </row>
    <row r="143" spans="1:24" ht="11.25">
      <c r="A143" s="41">
        <v>135</v>
      </c>
      <c r="B143" s="41">
        <f>IF('Liste der Sammler'!C143="","",'Liste der Sammler'!C143)</f>
      </c>
      <c r="C143" s="41">
        <f>IF('Liste der Sammler'!D143="","",'Liste der Sammler'!D143)</f>
      </c>
      <c r="D143" s="42">
        <f t="shared" si="2"/>
      </c>
      <c r="E143" s="19"/>
      <c r="F143" s="17"/>
      <c r="G143" s="19"/>
      <c r="H143" s="17"/>
      <c r="I143" s="19"/>
      <c r="J143" s="17"/>
      <c r="K143" s="19"/>
      <c r="L143" s="17"/>
      <c r="M143" s="19"/>
      <c r="N143" s="17"/>
      <c r="O143" s="19"/>
      <c r="P143" s="17"/>
      <c r="Q143" s="19"/>
      <c r="R143" s="17"/>
      <c r="S143" s="19"/>
      <c r="T143" s="17"/>
      <c r="U143" s="19"/>
      <c r="V143" s="17"/>
      <c r="W143" s="19"/>
      <c r="X143" s="17"/>
    </row>
    <row r="144" spans="1:24" ht="11.25">
      <c r="A144" s="41">
        <v>136</v>
      </c>
      <c r="B144" s="41">
        <f>IF('Liste der Sammler'!C144="","",'Liste der Sammler'!C144)</f>
      </c>
      <c r="C144" s="41">
        <f>IF('Liste der Sammler'!D144="","",'Liste der Sammler'!D144)</f>
      </c>
      <c r="D144" s="42">
        <f t="shared" si="2"/>
      </c>
      <c r="E144" s="19"/>
      <c r="F144" s="17"/>
      <c r="G144" s="19"/>
      <c r="H144" s="17"/>
      <c r="I144" s="19"/>
      <c r="J144" s="17"/>
      <c r="K144" s="19"/>
      <c r="L144" s="17"/>
      <c r="M144" s="19"/>
      <c r="N144" s="17"/>
      <c r="O144" s="19"/>
      <c r="P144" s="17"/>
      <c r="Q144" s="19"/>
      <c r="R144" s="17"/>
      <c r="S144" s="19"/>
      <c r="T144" s="17"/>
      <c r="U144" s="19"/>
      <c r="V144" s="17"/>
      <c r="W144" s="19"/>
      <c r="X144" s="17"/>
    </row>
    <row r="145" spans="1:24" ht="11.25">
      <c r="A145" s="41">
        <v>137</v>
      </c>
      <c r="B145" s="41">
        <f>IF('Liste der Sammler'!C145="","",'Liste der Sammler'!C145)</f>
      </c>
      <c r="C145" s="41">
        <f>IF('Liste der Sammler'!D145="","",'Liste der Sammler'!D145)</f>
      </c>
      <c r="D145" s="42">
        <f t="shared" si="2"/>
      </c>
      <c r="E145" s="19"/>
      <c r="F145" s="17"/>
      <c r="G145" s="19"/>
      <c r="H145" s="17"/>
      <c r="I145" s="19"/>
      <c r="J145" s="17"/>
      <c r="K145" s="19"/>
      <c r="L145" s="17"/>
      <c r="M145" s="19"/>
      <c r="N145" s="17"/>
      <c r="O145" s="19"/>
      <c r="P145" s="17"/>
      <c r="Q145" s="19"/>
      <c r="R145" s="17"/>
      <c r="S145" s="19"/>
      <c r="T145" s="17"/>
      <c r="U145" s="19"/>
      <c r="V145" s="17"/>
      <c r="W145" s="19"/>
      <c r="X145" s="17"/>
    </row>
    <row r="146" spans="1:24" ht="11.25">
      <c r="A146" s="41">
        <v>138</v>
      </c>
      <c r="B146" s="41">
        <f>IF('Liste der Sammler'!C146="","",'Liste der Sammler'!C146)</f>
      </c>
      <c r="C146" s="41">
        <f>IF('Liste der Sammler'!D146="","",'Liste der Sammler'!D146)</f>
      </c>
      <c r="D146" s="42">
        <f t="shared" si="2"/>
      </c>
      <c r="E146" s="19"/>
      <c r="F146" s="17"/>
      <c r="G146" s="19"/>
      <c r="H146" s="17"/>
      <c r="I146" s="19"/>
      <c r="J146" s="17"/>
      <c r="K146" s="19"/>
      <c r="L146" s="17"/>
      <c r="M146" s="19"/>
      <c r="N146" s="17"/>
      <c r="O146" s="19"/>
      <c r="P146" s="17"/>
      <c r="Q146" s="19"/>
      <c r="R146" s="17"/>
      <c r="S146" s="19"/>
      <c r="T146" s="17"/>
      <c r="U146" s="19"/>
      <c r="V146" s="17"/>
      <c r="W146" s="19"/>
      <c r="X146" s="17"/>
    </row>
    <row r="147" spans="1:24" ht="11.25">
      <c r="A147" s="41">
        <v>139</v>
      </c>
      <c r="B147" s="41">
        <f>IF('Liste der Sammler'!C147="","",'Liste der Sammler'!C147)</f>
      </c>
      <c r="C147" s="41">
        <f>IF('Liste der Sammler'!D147="","",'Liste der Sammler'!D147)</f>
      </c>
      <c r="D147" s="42">
        <f t="shared" si="2"/>
      </c>
      <c r="E147" s="19"/>
      <c r="F147" s="17"/>
      <c r="G147" s="19"/>
      <c r="H147" s="17"/>
      <c r="I147" s="19"/>
      <c r="J147" s="17"/>
      <c r="K147" s="19"/>
      <c r="L147" s="17"/>
      <c r="M147" s="19"/>
      <c r="N147" s="17"/>
      <c r="O147" s="19"/>
      <c r="P147" s="17"/>
      <c r="Q147" s="19"/>
      <c r="R147" s="17"/>
      <c r="S147" s="19"/>
      <c r="T147" s="17"/>
      <c r="U147" s="19"/>
      <c r="V147" s="17"/>
      <c r="W147" s="19"/>
      <c r="X147" s="17"/>
    </row>
    <row r="148" spans="1:24" ht="11.25">
      <c r="A148" s="41">
        <v>140</v>
      </c>
      <c r="B148" s="41">
        <f>IF('Liste der Sammler'!C148="","",'Liste der Sammler'!C148)</f>
      </c>
      <c r="C148" s="41">
        <f>IF('Liste der Sammler'!D148="","",'Liste der Sammler'!D148)</f>
      </c>
      <c r="D148" s="42">
        <f t="shared" si="2"/>
      </c>
      <c r="E148" s="19"/>
      <c r="F148" s="17"/>
      <c r="G148" s="19"/>
      <c r="H148" s="17"/>
      <c r="I148" s="19"/>
      <c r="J148" s="17"/>
      <c r="K148" s="19"/>
      <c r="L148" s="17"/>
      <c r="M148" s="19"/>
      <c r="N148" s="17"/>
      <c r="O148" s="19"/>
      <c r="P148" s="17"/>
      <c r="Q148" s="19"/>
      <c r="R148" s="17"/>
      <c r="S148" s="19"/>
      <c r="T148" s="17"/>
      <c r="U148" s="19"/>
      <c r="V148" s="17"/>
      <c r="W148" s="19"/>
      <c r="X148" s="17"/>
    </row>
    <row r="149" spans="1:24" ht="11.25">
      <c r="A149" s="41">
        <v>141</v>
      </c>
      <c r="B149" s="41">
        <f>IF('Liste der Sammler'!C149="","",'Liste der Sammler'!C149)</f>
      </c>
      <c r="C149" s="41">
        <f>IF('Liste der Sammler'!D149="","",'Liste der Sammler'!D149)</f>
      </c>
      <c r="D149" s="42">
        <f t="shared" si="2"/>
      </c>
      <c r="E149" s="19"/>
      <c r="F149" s="17"/>
      <c r="G149" s="19"/>
      <c r="H149" s="17"/>
      <c r="I149" s="19"/>
      <c r="J149" s="17"/>
      <c r="K149" s="19"/>
      <c r="L149" s="17"/>
      <c r="M149" s="19"/>
      <c r="N149" s="17"/>
      <c r="O149" s="19"/>
      <c r="P149" s="17"/>
      <c r="Q149" s="19"/>
      <c r="R149" s="17"/>
      <c r="S149" s="19"/>
      <c r="T149" s="17"/>
      <c r="U149" s="19"/>
      <c r="V149" s="17"/>
      <c r="W149" s="19"/>
      <c r="X149" s="17"/>
    </row>
    <row r="150" spans="1:24" ht="11.25">
      <c r="A150" s="41">
        <v>142</v>
      </c>
      <c r="B150" s="41">
        <f>IF('Liste der Sammler'!C150="","",'Liste der Sammler'!C150)</f>
      </c>
      <c r="C150" s="41">
        <f>IF('Liste der Sammler'!D150="","",'Liste der Sammler'!D150)</f>
      </c>
      <c r="D150" s="42">
        <f t="shared" si="2"/>
      </c>
      <c r="E150" s="19"/>
      <c r="F150" s="17"/>
      <c r="G150" s="19"/>
      <c r="H150" s="17"/>
      <c r="I150" s="19"/>
      <c r="J150" s="17"/>
      <c r="K150" s="19"/>
      <c r="L150" s="17"/>
      <c r="M150" s="19"/>
      <c r="N150" s="17"/>
      <c r="O150" s="19"/>
      <c r="P150" s="17"/>
      <c r="Q150" s="19"/>
      <c r="R150" s="17"/>
      <c r="S150" s="19"/>
      <c r="T150" s="17"/>
      <c r="U150" s="19"/>
      <c r="V150" s="17"/>
      <c r="W150" s="19"/>
      <c r="X150" s="17"/>
    </row>
    <row r="151" spans="1:24" ht="11.25">
      <c r="A151" s="41">
        <v>143</v>
      </c>
      <c r="B151" s="41">
        <f>IF('Liste der Sammler'!C151="","",'Liste der Sammler'!C151)</f>
      </c>
      <c r="C151" s="41">
        <f>IF('Liste der Sammler'!D151="","",'Liste der Sammler'!D151)</f>
      </c>
      <c r="D151" s="42">
        <f t="shared" si="2"/>
      </c>
      <c r="E151" s="19"/>
      <c r="F151" s="17"/>
      <c r="G151" s="19"/>
      <c r="H151" s="17"/>
      <c r="I151" s="19"/>
      <c r="J151" s="17"/>
      <c r="K151" s="19"/>
      <c r="L151" s="17"/>
      <c r="M151" s="19"/>
      <c r="N151" s="17"/>
      <c r="O151" s="19"/>
      <c r="P151" s="17"/>
      <c r="Q151" s="19"/>
      <c r="R151" s="17"/>
      <c r="S151" s="19"/>
      <c r="T151" s="17"/>
      <c r="U151" s="19"/>
      <c r="V151" s="17"/>
      <c r="W151" s="19"/>
      <c r="X151" s="17"/>
    </row>
    <row r="152" spans="1:24" ht="11.25">
      <c r="A152" s="41">
        <v>144</v>
      </c>
      <c r="B152" s="41">
        <f>IF('Liste der Sammler'!C152="","",'Liste der Sammler'!C152)</f>
      </c>
      <c r="C152" s="41">
        <f>IF('Liste der Sammler'!D152="","",'Liste der Sammler'!D152)</f>
      </c>
      <c r="D152" s="42">
        <f t="shared" si="2"/>
      </c>
      <c r="E152" s="19"/>
      <c r="F152" s="17"/>
      <c r="G152" s="19"/>
      <c r="H152" s="17"/>
      <c r="I152" s="19"/>
      <c r="J152" s="17"/>
      <c r="K152" s="19"/>
      <c r="L152" s="17"/>
      <c r="M152" s="19"/>
      <c r="N152" s="17"/>
      <c r="O152" s="19"/>
      <c r="P152" s="17"/>
      <c r="Q152" s="19"/>
      <c r="R152" s="17"/>
      <c r="S152" s="19"/>
      <c r="T152" s="17"/>
      <c r="U152" s="19"/>
      <c r="V152" s="17"/>
      <c r="W152" s="19"/>
      <c r="X152" s="17"/>
    </row>
    <row r="153" spans="1:24" ht="11.25">
      <c r="A153" s="41">
        <v>145</v>
      </c>
      <c r="B153" s="41">
        <f>IF('Liste der Sammler'!C153="","",'Liste der Sammler'!C153)</f>
      </c>
      <c r="C153" s="41">
        <f>IF('Liste der Sammler'!D153="","",'Liste der Sammler'!D153)</f>
      </c>
      <c r="D153" s="42">
        <f t="shared" si="2"/>
      </c>
      <c r="E153" s="19"/>
      <c r="F153" s="17"/>
      <c r="G153" s="19"/>
      <c r="H153" s="17"/>
      <c r="I153" s="19"/>
      <c r="J153" s="17"/>
      <c r="K153" s="19"/>
      <c r="L153" s="17"/>
      <c r="M153" s="19"/>
      <c r="N153" s="17"/>
      <c r="O153" s="19"/>
      <c r="P153" s="17"/>
      <c r="Q153" s="19"/>
      <c r="R153" s="17"/>
      <c r="S153" s="19"/>
      <c r="T153" s="17"/>
      <c r="U153" s="19"/>
      <c r="V153" s="17"/>
      <c r="W153" s="19"/>
      <c r="X153" s="17"/>
    </row>
    <row r="154" spans="1:24" ht="11.25">
      <c r="A154" s="41">
        <v>146</v>
      </c>
      <c r="B154" s="41">
        <f>IF('Liste der Sammler'!C154="","",'Liste der Sammler'!C154)</f>
      </c>
      <c r="C154" s="41">
        <f>IF('Liste der Sammler'!D154="","",'Liste der Sammler'!D154)</f>
      </c>
      <c r="D154" s="42">
        <f t="shared" si="2"/>
      </c>
      <c r="E154" s="19"/>
      <c r="F154" s="17"/>
      <c r="G154" s="19"/>
      <c r="H154" s="17"/>
      <c r="I154" s="19"/>
      <c r="J154" s="17"/>
      <c r="K154" s="19"/>
      <c r="L154" s="17"/>
      <c r="M154" s="19"/>
      <c r="N154" s="17"/>
      <c r="O154" s="19"/>
      <c r="P154" s="17"/>
      <c r="Q154" s="19"/>
      <c r="R154" s="17"/>
      <c r="S154" s="19"/>
      <c r="T154" s="17"/>
      <c r="U154" s="19"/>
      <c r="V154" s="17"/>
      <c r="W154" s="19"/>
      <c r="X154" s="17"/>
    </row>
    <row r="155" spans="1:24" ht="11.25">
      <c r="A155" s="41">
        <v>147</v>
      </c>
      <c r="B155" s="41">
        <f>IF('Liste der Sammler'!C155="","",'Liste der Sammler'!C155)</f>
      </c>
      <c r="C155" s="41">
        <f>IF('Liste der Sammler'!D155="","",'Liste der Sammler'!D155)</f>
      </c>
      <c r="D155" s="42">
        <f t="shared" si="2"/>
      </c>
      <c r="E155" s="19"/>
      <c r="F155" s="17"/>
      <c r="G155" s="19"/>
      <c r="H155" s="17"/>
      <c r="I155" s="19"/>
      <c r="J155" s="17"/>
      <c r="K155" s="19"/>
      <c r="L155" s="17"/>
      <c r="M155" s="19"/>
      <c r="N155" s="17"/>
      <c r="O155" s="19"/>
      <c r="P155" s="17"/>
      <c r="Q155" s="19"/>
      <c r="R155" s="17"/>
      <c r="S155" s="19"/>
      <c r="T155" s="17"/>
      <c r="U155" s="19"/>
      <c r="V155" s="17"/>
      <c r="W155" s="19"/>
      <c r="X155" s="17"/>
    </row>
    <row r="156" spans="1:24" ht="11.25">
      <c r="A156" s="41">
        <v>148</v>
      </c>
      <c r="B156" s="41">
        <f>IF('Liste der Sammler'!C156="","",'Liste der Sammler'!C156)</f>
      </c>
      <c r="C156" s="41">
        <f>IF('Liste der Sammler'!D156="","",'Liste der Sammler'!D156)</f>
      </c>
      <c r="D156" s="42">
        <f t="shared" si="2"/>
      </c>
      <c r="E156" s="19"/>
      <c r="F156" s="17"/>
      <c r="G156" s="19"/>
      <c r="H156" s="17"/>
      <c r="I156" s="19"/>
      <c r="J156" s="17"/>
      <c r="K156" s="19"/>
      <c r="L156" s="17"/>
      <c r="M156" s="19"/>
      <c r="N156" s="17"/>
      <c r="O156" s="19"/>
      <c r="P156" s="17"/>
      <c r="Q156" s="19"/>
      <c r="R156" s="17"/>
      <c r="S156" s="19"/>
      <c r="T156" s="17"/>
      <c r="U156" s="19"/>
      <c r="V156" s="17"/>
      <c r="W156" s="19"/>
      <c r="X156" s="17"/>
    </row>
    <row r="157" spans="1:24" ht="11.25">
      <c r="A157" s="41">
        <v>149</v>
      </c>
      <c r="B157" s="41">
        <f>IF('Liste der Sammler'!C157="","",'Liste der Sammler'!C157)</f>
      </c>
      <c r="C157" s="41">
        <f>IF('Liste der Sammler'!D157="","",'Liste der Sammler'!D157)</f>
      </c>
      <c r="D157" s="42">
        <f t="shared" si="2"/>
      </c>
      <c r="E157" s="19"/>
      <c r="F157" s="17"/>
      <c r="G157" s="19"/>
      <c r="H157" s="17"/>
      <c r="I157" s="19"/>
      <c r="J157" s="17"/>
      <c r="K157" s="19"/>
      <c r="L157" s="17"/>
      <c r="M157" s="19"/>
      <c r="N157" s="17"/>
      <c r="O157" s="19"/>
      <c r="P157" s="17"/>
      <c r="Q157" s="19"/>
      <c r="R157" s="17"/>
      <c r="S157" s="19"/>
      <c r="T157" s="17"/>
      <c r="U157" s="19"/>
      <c r="V157" s="17"/>
      <c r="W157" s="19"/>
      <c r="X157" s="17"/>
    </row>
    <row r="158" spans="1:24" ht="11.25">
      <c r="A158" s="41">
        <v>150</v>
      </c>
      <c r="B158" s="41">
        <f>IF('Liste der Sammler'!C158="","",'Liste der Sammler'!C158)</f>
      </c>
      <c r="C158" s="41">
        <f>IF('Liste der Sammler'!D158="","",'Liste der Sammler'!D158)</f>
      </c>
      <c r="D158" s="42">
        <f t="shared" si="2"/>
      </c>
      <c r="E158" s="19"/>
      <c r="F158" s="17"/>
      <c r="G158" s="19"/>
      <c r="H158" s="17"/>
      <c r="I158" s="19"/>
      <c r="J158" s="17"/>
      <c r="K158" s="19"/>
      <c r="L158" s="17"/>
      <c r="M158" s="19"/>
      <c r="N158" s="17"/>
      <c r="O158" s="19"/>
      <c r="P158" s="17"/>
      <c r="Q158" s="19"/>
      <c r="R158" s="17"/>
      <c r="S158" s="19"/>
      <c r="T158" s="17"/>
      <c r="U158" s="19"/>
      <c r="V158" s="17"/>
      <c r="W158" s="19"/>
      <c r="X158" s="17"/>
    </row>
    <row r="160" spans="1:24" ht="11.25">
      <c r="A160" s="94" t="s">
        <v>39</v>
      </c>
      <c r="B160" s="95"/>
      <c r="C160" s="95"/>
      <c r="D160" s="96"/>
      <c r="E160" s="94">
        <f>SUM(F9:F158)</f>
        <v>0</v>
      </c>
      <c r="F160" s="96"/>
      <c r="G160" s="94">
        <f>SUM(H9:H158)</f>
        <v>0</v>
      </c>
      <c r="H160" s="96"/>
      <c r="I160" s="94">
        <f>SUM(J9:J158)</f>
        <v>0</v>
      </c>
      <c r="J160" s="96"/>
      <c r="K160" s="94">
        <f>SUM(L9:L158)</f>
        <v>0</v>
      </c>
      <c r="L160" s="96"/>
      <c r="M160" s="94">
        <f>SUM(N9:N158)</f>
        <v>0</v>
      </c>
      <c r="N160" s="96"/>
      <c r="O160" s="94">
        <f>SUM(P9:P158)</f>
        <v>0</v>
      </c>
      <c r="P160" s="96"/>
      <c r="Q160" s="94">
        <f>SUM(R9:R158)</f>
        <v>0</v>
      </c>
      <c r="R160" s="96"/>
      <c r="S160" s="94">
        <f>SUM(T9:T158)</f>
        <v>0</v>
      </c>
      <c r="T160" s="96"/>
      <c r="U160" s="94">
        <f>SUM(V9:V158)</f>
        <v>0</v>
      </c>
      <c r="V160" s="96"/>
      <c r="W160" s="94">
        <f>SUM(X9:X158)</f>
        <v>0</v>
      </c>
      <c r="X160" s="96"/>
    </row>
    <row r="162" spans="1:24" ht="11.25">
      <c r="A162" s="94" t="s">
        <v>38</v>
      </c>
      <c r="B162" s="95"/>
      <c r="C162" s="95"/>
      <c r="D162" s="96"/>
      <c r="E162" s="94">
        <f>COUNT(F9:F158)</f>
        <v>0</v>
      </c>
      <c r="F162" s="96"/>
      <c r="G162" s="94">
        <f>COUNT(H9:H158)</f>
        <v>0</v>
      </c>
      <c r="H162" s="96"/>
      <c r="I162" s="94">
        <f>COUNT(J9:J158)</f>
        <v>0</v>
      </c>
      <c r="J162" s="96"/>
      <c r="K162" s="94">
        <f>COUNT(L9:L158)</f>
        <v>0</v>
      </c>
      <c r="L162" s="96"/>
      <c r="M162" s="94">
        <f>COUNT(N9:N158)</f>
        <v>0</v>
      </c>
      <c r="N162" s="96"/>
      <c r="O162" s="94">
        <f>COUNT(P9:P158)</f>
        <v>0</v>
      </c>
      <c r="P162" s="96"/>
      <c r="Q162" s="94">
        <f>COUNT(R9:R158)</f>
        <v>0</v>
      </c>
      <c r="R162" s="96"/>
      <c r="S162" s="94">
        <f>COUNT(T9:T158)</f>
        <v>0</v>
      </c>
      <c r="T162" s="96"/>
      <c r="U162" s="94">
        <f>COUNT(V9:V158)</f>
        <v>0</v>
      </c>
      <c r="V162" s="96"/>
      <c r="W162" s="94">
        <f>COUNT(X9:X158)</f>
        <v>0</v>
      </c>
      <c r="X162" s="96"/>
    </row>
  </sheetData>
  <sheetProtection sheet="1" objects="1" scenarios="1"/>
  <mergeCells count="72">
    <mergeCell ref="W162:X162"/>
    <mergeCell ref="W160:X160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O160:P160"/>
    <mergeCell ref="Q160:R160"/>
    <mergeCell ref="S160:T160"/>
    <mergeCell ref="U160:V160"/>
    <mergeCell ref="M4:N4"/>
    <mergeCell ref="A160:D160"/>
    <mergeCell ref="A162:D162"/>
    <mergeCell ref="E160:F160"/>
    <mergeCell ref="G160:H160"/>
    <mergeCell ref="I160:J160"/>
    <mergeCell ref="K160:L160"/>
    <mergeCell ref="M160:N160"/>
    <mergeCell ref="G6:H6"/>
    <mergeCell ref="I6:J6"/>
    <mergeCell ref="V2:X2"/>
    <mergeCell ref="A4:A8"/>
    <mergeCell ref="B4:B8"/>
    <mergeCell ref="C4:C8"/>
    <mergeCell ref="E4:F4"/>
    <mergeCell ref="E6:F6"/>
    <mergeCell ref="O4:P4"/>
    <mergeCell ref="G4:H4"/>
    <mergeCell ref="I4:J4"/>
    <mergeCell ref="K4:L4"/>
    <mergeCell ref="A2:B2"/>
    <mergeCell ref="D2:J2"/>
    <mergeCell ref="K2:O2"/>
    <mergeCell ref="P2:U2"/>
    <mergeCell ref="O5:P5"/>
    <mergeCell ref="Q5:R5"/>
    <mergeCell ref="S5:T5"/>
    <mergeCell ref="U5:V5"/>
    <mergeCell ref="W5:X5"/>
    <mergeCell ref="W4:X4"/>
    <mergeCell ref="Q4:R4"/>
    <mergeCell ref="E5:F5"/>
    <mergeCell ref="G5:H5"/>
    <mergeCell ref="I5:J5"/>
    <mergeCell ref="K5:L5"/>
    <mergeCell ref="S4:T4"/>
    <mergeCell ref="U4:V4"/>
    <mergeCell ref="M5:N5"/>
    <mergeCell ref="K6:L6"/>
    <mergeCell ref="M6:N6"/>
    <mergeCell ref="Q7:R7"/>
    <mergeCell ref="S7:T7"/>
    <mergeCell ref="U7:V7"/>
    <mergeCell ref="O6:P6"/>
    <mergeCell ref="Q6:R6"/>
    <mergeCell ref="S6:T6"/>
    <mergeCell ref="U6:V6"/>
    <mergeCell ref="W7:X7"/>
    <mergeCell ref="E1:X1"/>
    <mergeCell ref="A1:D1"/>
    <mergeCell ref="W6:X6"/>
    <mergeCell ref="E7:F7"/>
    <mergeCell ref="G7:H7"/>
    <mergeCell ref="I7:J7"/>
    <mergeCell ref="K7:L7"/>
    <mergeCell ref="M7:N7"/>
    <mergeCell ref="O7:P7"/>
  </mergeCells>
  <printOptions horizontalCentered="1"/>
  <pageMargins left="0.3937007874015748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&amp;C&amp;"Arial,Fett"&amp;18Auswertung der Clubturniere</oddHeader>
    <oddFooter>&amp;CSeite 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62"/>
  <sheetViews>
    <sheetView workbookViewId="0" topLeftCell="A1">
      <pane ySplit="8" topLeftCell="BM9" activePane="bottomLeft" state="frozen"/>
      <selection pane="topLeft" activeCell="E4" activeCellId="1" sqref="A4:A8 E4:F4"/>
      <selection pane="bottomLeft" activeCell="H9" sqref="H9:H11"/>
    </sheetView>
  </sheetViews>
  <sheetFormatPr defaultColWidth="11.421875" defaultRowHeight="12.75"/>
  <cols>
    <col min="1" max="1" width="6.57421875" style="35" customWidth="1"/>
    <col min="2" max="3" width="22.8515625" style="35" customWidth="1"/>
    <col min="4" max="4" width="9.8515625" style="35" customWidth="1"/>
    <col min="5" max="5" width="4.28125" style="35" customWidth="1"/>
    <col min="6" max="6" width="3.421875" style="35" customWidth="1"/>
    <col min="7" max="7" width="4.28125" style="35" customWidth="1"/>
    <col min="8" max="8" width="3.421875" style="35" customWidth="1"/>
    <col min="9" max="9" width="4.28125" style="35" customWidth="1"/>
    <col min="10" max="10" width="3.421875" style="35" customWidth="1"/>
    <col min="11" max="11" width="4.28125" style="35" customWidth="1"/>
    <col min="12" max="12" width="3.421875" style="35" customWidth="1"/>
    <col min="13" max="13" width="4.28125" style="35" customWidth="1"/>
    <col min="14" max="14" width="3.421875" style="35" customWidth="1"/>
    <col min="15" max="15" width="4.28125" style="35" customWidth="1"/>
    <col min="16" max="16" width="3.421875" style="35" customWidth="1"/>
    <col min="17" max="17" width="4.28125" style="35" customWidth="1"/>
    <col min="18" max="18" width="3.421875" style="35" customWidth="1"/>
    <col min="19" max="19" width="4.28125" style="35" customWidth="1"/>
    <col min="20" max="20" width="3.421875" style="35" customWidth="1"/>
    <col min="21" max="21" width="4.28125" style="35" customWidth="1"/>
    <col min="22" max="22" width="3.421875" style="35" customWidth="1"/>
    <col min="23" max="23" width="4.28125" style="35" customWidth="1"/>
    <col min="24" max="24" width="3.421875" style="35" customWidth="1"/>
    <col min="25" max="16384" width="11.421875" style="35" customWidth="1"/>
  </cols>
  <sheetData>
    <row r="1" spans="1:24" ht="25.5" customHeight="1">
      <c r="A1" s="84" t="s">
        <v>30</v>
      </c>
      <c r="B1" s="85"/>
      <c r="C1" s="85"/>
      <c r="D1" s="85"/>
      <c r="E1" s="82">
        <f>IF('Liste der Sammler'!C1="","",'Liste der Sammler'!C1)</f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12.75">
      <c r="A2" s="87" t="s">
        <v>7</v>
      </c>
      <c r="B2" s="88"/>
      <c r="C2" s="36">
        <f>IF('Liste der Sammler'!C2="","",'Liste der Sammler'!C2)</f>
      </c>
      <c r="D2" s="87" t="s">
        <v>8</v>
      </c>
      <c r="E2" s="88"/>
      <c r="F2" s="88"/>
      <c r="G2" s="88"/>
      <c r="H2" s="88"/>
      <c r="I2" s="88"/>
      <c r="J2" s="88"/>
      <c r="K2" s="89">
        <f>IF('Liste der Sammler'!C3="","",'Liste der Sammler'!C3)</f>
      </c>
      <c r="L2" s="90"/>
      <c r="M2" s="90"/>
      <c r="N2" s="90"/>
      <c r="O2" s="91"/>
      <c r="P2" s="87" t="s">
        <v>26</v>
      </c>
      <c r="Q2" s="88"/>
      <c r="R2" s="88"/>
      <c r="S2" s="88"/>
      <c r="T2" s="88"/>
      <c r="U2" s="88"/>
      <c r="V2" s="90">
        <v>2</v>
      </c>
      <c r="W2" s="90"/>
      <c r="X2" s="91"/>
    </row>
    <row r="3" ht="9" customHeight="1"/>
    <row r="4" spans="1:24" ht="11.25">
      <c r="A4" s="92" t="s">
        <v>0</v>
      </c>
      <c r="B4" s="92" t="s">
        <v>2</v>
      </c>
      <c r="C4" s="93" t="s">
        <v>3</v>
      </c>
      <c r="D4" s="37" t="s">
        <v>22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0"/>
      <c r="R4" s="81"/>
      <c r="S4" s="86"/>
      <c r="T4" s="86"/>
      <c r="U4" s="86"/>
      <c r="V4" s="86"/>
      <c r="W4" s="86"/>
      <c r="X4" s="86"/>
    </row>
    <row r="5" spans="1:24" ht="11.25">
      <c r="A5" s="92"/>
      <c r="B5" s="92"/>
      <c r="C5" s="93"/>
      <c r="D5" s="38" t="s">
        <v>23</v>
      </c>
      <c r="E5" s="80"/>
      <c r="F5" s="81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</row>
    <row r="6" spans="1:24" ht="11.25">
      <c r="A6" s="92"/>
      <c r="B6" s="92"/>
      <c r="C6" s="93"/>
      <c r="D6" s="38" t="s">
        <v>28</v>
      </c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</row>
    <row r="7" spans="1:24" ht="11.25">
      <c r="A7" s="92"/>
      <c r="B7" s="92"/>
      <c r="C7" s="93"/>
      <c r="D7" s="39" t="s">
        <v>27</v>
      </c>
      <c r="E7" s="80"/>
      <c r="F7" s="81"/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</row>
    <row r="8" spans="1:24" ht="11.25">
      <c r="A8" s="92"/>
      <c r="B8" s="92"/>
      <c r="C8" s="93"/>
      <c r="D8" s="39" t="s">
        <v>24</v>
      </c>
      <c r="E8" s="40" t="s">
        <v>29</v>
      </c>
      <c r="F8" s="40" t="s">
        <v>13</v>
      </c>
      <c r="G8" s="40" t="s">
        <v>29</v>
      </c>
      <c r="H8" s="40" t="s">
        <v>13</v>
      </c>
      <c r="I8" s="40" t="s">
        <v>29</v>
      </c>
      <c r="J8" s="40" t="s">
        <v>13</v>
      </c>
      <c r="K8" s="40" t="s">
        <v>29</v>
      </c>
      <c r="L8" s="40" t="s">
        <v>13</v>
      </c>
      <c r="M8" s="40" t="s">
        <v>29</v>
      </c>
      <c r="N8" s="40" t="s">
        <v>13</v>
      </c>
      <c r="O8" s="40" t="s">
        <v>29</v>
      </c>
      <c r="P8" s="40" t="s">
        <v>13</v>
      </c>
      <c r="Q8" s="40" t="s">
        <v>29</v>
      </c>
      <c r="R8" s="40" t="s">
        <v>13</v>
      </c>
      <c r="S8" s="40" t="s">
        <v>29</v>
      </c>
      <c r="T8" s="40" t="s">
        <v>13</v>
      </c>
      <c r="U8" s="40" t="s">
        <v>29</v>
      </c>
      <c r="V8" s="40" t="s">
        <v>13</v>
      </c>
      <c r="W8" s="40" t="s">
        <v>29</v>
      </c>
      <c r="X8" s="40" t="s">
        <v>13</v>
      </c>
    </row>
    <row r="9" spans="1:24" ht="11.25">
      <c r="A9" s="41">
        <v>1</v>
      </c>
      <c r="B9" s="41">
        <f>IF('Liste der Sammler'!C9="","",'Liste der Sammler'!C9)</f>
      </c>
      <c r="C9" s="41">
        <f>IF('Liste der Sammler'!D9="","",'Liste der Sammler'!D9)</f>
      </c>
      <c r="D9" s="42">
        <f aca="true" t="shared" si="0" ref="D9:D40">IF(B9="","",F9+H9+J9+L9+N9+P9+R9+T9+V9+X9)</f>
      </c>
      <c r="E9" s="18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</row>
    <row r="10" spans="1:24" ht="11.25">
      <c r="A10" s="41">
        <v>2</v>
      </c>
      <c r="B10" s="41">
        <f>IF('Liste der Sammler'!C10="","",'Liste der Sammler'!C10)</f>
      </c>
      <c r="C10" s="41">
        <f>IF('Liste der Sammler'!D10="","",'Liste der Sammler'!D10)</f>
      </c>
      <c r="D10" s="42">
        <f t="shared" si="0"/>
      </c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17"/>
      <c r="W10" s="19"/>
      <c r="X10" s="17"/>
    </row>
    <row r="11" spans="1:24" ht="11.25">
      <c r="A11" s="41">
        <v>3</v>
      </c>
      <c r="B11" s="41">
        <f>IF('Liste der Sammler'!C11="","",'Liste der Sammler'!C11)</f>
      </c>
      <c r="C11" s="41">
        <f>IF('Liste der Sammler'!D11="","",'Liste der Sammler'!D11)</f>
      </c>
      <c r="D11" s="42">
        <f t="shared" si="0"/>
      </c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17"/>
      <c r="W11" s="19"/>
      <c r="X11" s="17"/>
    </row>
    <row r="12" spans="1:24" ht="11.25">
      <c r="A12" s="41">
        <v>4</v>
      </c>
      <c r="B12" s="41">
        <f>IF('Liste der Sammler'!C12="","",'Liste der Sammler'!C12)</f>
      </c>
      <c r="C12" s="41">
        <f>IF('Liste der Sammler'!D12="","",'Liste der Sammler'!D12)</f>
      </c>
      <c r="D12" s="42">
        <f t="shared" si="0"/>
      </c>
      <c r="E12" s="19"/>
      <c r="F12" s="17"/>
      <c r="G12" s="19"/>
      <c r="H12" s="17"/>
      <c r="I12" s="19"/>
      <c r="J12" s="17"/>
      <c r="K12" s="19"/>
      <c r="L12" s="17"/>
      <c r="M12" s="19"/>
      <c r="N12" s="17"/>
      <c r="O12" s="19"/>
      <c r="P12" s="17"/>
      <c r="Q12" s="19"/>
      <c r="R12" s="17"/>
      <c r="S12" s="19"/>
      <c r="T12" s="17"/>
      <c r="U12" s="19"/>
      <c r="V12" s="17"/>
      <c r="W12" s="19"/>
      <c r="X12" s="17"/>
    </row>
    <row r="13" spans="1:24" ht="11.25">
      <c r="A13" s="41">
        <v>5</v>
      </c>
      <c r="B13" s="41">
        <f>IF('Liste der Sammler'!C13="","",'Liste der Sammler'!C13)</f>
      </c>
      <c r="C13" s="41">
        <f>IF('Liste der Sammler'!D13="","",'Liste der Sammler'!D13)</f>
      </c>
      <c r="D13" s="42">
        <f t="shared" si="0"/>
      </c>
      <c r="E13" s="19"/>
      <c r="F13" s="17"/>
      <c r="G13" s="19"/>
      <c r="H13" s="17"/>
      <c r="I13" s="19"/>
      <c r="J13" s="17"/>
      <c r="K13" s="19"/>
      <c r="L13" s="17"/>
      <c r="M13" s="19"/>
      <c r="N13" s="17"/>
      <c r="O13" s="19"/>
      <c r="P13" s="17"/>
      <c r="Q13" s="19"/>
      <c r="R13" s="17"/>
      <c r="S13" s="19"/>
      <c r="T13" s="17"/>
      <c r="U13" s="19"/>
      <c r="V13" s="17"/>
      <c r="W13" s="19"/>
      <c r="X13" s="17"/>
    </row>
    <row r="14" spans="1:24" ht="11.25">
      <c r="A14" s="41">
        <v>6</v>
      </c>
      <c r="B14" s="41">
        <f>IF('Liste der Sammler'!C14="","",'Liste der Sammler'!C14)</f>
      </c>
      <c r="C14" s="41">
        <f>IF('Liste der Sammler'!D14="","",'Liste der Sammler'!D14)</f>
      </c>
      <c r="D14" s="42">
        <f t="shared" si="0"/>
      </c>
      <c r="E14" s="19"/>
      <c r="F14" s="17"/>
      <c r="G14" s="19"/>
      <c r="H14" s="17"/>
      <c r="I14" s="19"/>
      <c r="J14" s="17"/>
      <c r="K14" s="19"/>
      <c r="L14" s="17"/>
      <c r="M14" s="19"/>
      <c r="N14" s="17"/>
      <c r="O14" s="19"/>
      <c r="P14" s="17"/>
      <c r="Q14" s="19"/>
      <c r="R14" s="17"/>
      <c r="S14" s="19"/>
      <c r="T14" s="17"/>
      <c r="U14" s="19"/>
      <c r="V14" s="17"/>
      <c r="W14" s="19"/>
      <c r="X14" s="17"/>
    </row>
    <row r="15" spans="1:24" ht="11.25">
      <c r="A15" s="41">
        <v>7</v>
      </c>
      <c r="B15" s="41">
        <f>IF('Liste der Sammler'!C15="","",'Liste der Sammler'!C15)</f>
      </c>
      <c r="C15" s="41">
        <f>IF('Liste der Sammler'!D15="","",'Liste der Sammler'!D15)</f>
      </c>
      <c r="D15" s="42">
        <f t="shared" si="0"/>
      </c>
      <c r="E15" s="19"/>
      <c r="F15" s="17"/>
      <c r="G15" s="19"/>
      <c r="H15" s="17"/>
      <c r="I15" s="19"/>
      <c r="J15" s="17"/>
      <c r="K15" s="19"/>
      <c r="L15" s="17"/>
      <c r="M15" s="19"/>
      <c r="N15" s="17"/>
      <c r="O15" s="19"/>
      <c r="P15" s="17"/>
      <c r="Q15" s="19"/>
      <c r="R15" s="17"/>
      <c r="S15" s="19"/>
      <c r="T15" s="17"/>
      <c r="U15" s="19"/>
      <c r="V15" s="17"/>
      <c r="W15" s="19"/>
      <c r="X15" s="17"/>
    </row>
    <row r="16" spans="1:24" ht="11.25">
      <c r="A16" s="41">
        <v>8</v>
      </c>
      <c r="B16" s="41">
        <f>IF('Liste der Sammler'!C16="","",'Liste der Sammler'!C16)</f>
      </c>
      <c r="C16" s="41">
        <f>IF('Liste der Sammler'!D16="","",'Liste der Sammler'!D16)</f>
      </c>
      <c r="D16" s="42">
        <f t="shared" si="0"/>
      </c>
      <c r="E16" s="19"/>
      <c r="F16" s="17"/>
      <c r="G16" s="19"/>
      <c r="H16" s="17"/>
      <c r="I16" s="19"/>
      <c r="J16" s="17"/>
      <c r="K16" s="19"/>
      <c r="L16" s="17"/>
      <c r="M16" s="19"/>
      <c r="N16" s="17"/>
      <c r="O16" s="19"/>
      <c r="P16" s="17"/>
      <c r="Q16" s="19"/>
      <c r="R16" s="17"/>
      <c r="S16" s="19"/>
      <c r="T16" s="17"/>
      <c r="U16" s="19"/>
      <c r="V16" s="17"/>
      <c r="W16" s="19"/>
      <c r="X16" s="17"/>
    </row>
    <row r="17" spans="1:24" ht="11.25">
      <c r="A17" s="41">
        <v>9</v>
      </c>
      <c r="B17" s="41">
        <f>IF('Liste der Sammler'!C17="","",'Liste der Sammler'!C17)</f>
      </c>
      <c r="C17" s="41">
        <f>IF('Liste der Sammler'!D17="","",'Liste der Sammler'!D17)</f>
      </c>
      <c r="D17" s="42">
        <f t="shared" si="0"/>
      </c>
      <c r="E17" s="19"/>
      <c r="F17" s="17"/>
      <c r="G17" s="19"/>
      <c r="H17" s="17"/>
      <c r="I17" s="19"/>
      <c r="J17" s="17"/>
      <c r="K17" s="19"/>
      <c r="L17" s="17"/>
      <c r="M17" s="19"/>
      <c r="N17" s="17"/>
      <c r="O17" s="19"/>
      <c r="P17" s="17"/>
      <c r="Q17" s="19"/>
      <c r="R17" s="17"/>
      <c r="S17" s="19"/>
      <c r="T17" s="17"/>
      <c r="U17" s="19"/>
      <c r="V17" s="17"/>
      <c r="W17" s="19"/>
      <c r="X17" s="17"/>
    </row>
    <row r="18" spans="1:24" ht="11.25">
      <c r="A18" s="41">
        <v>10</v>
      </c>
      <c r="B18" s="41">
        <f>IF('Liste der Sammler'!C18="","",'Liste der Sammler'!C18)</f>
      </c>
      <c r="C18" s="41">
        <f>IF('Liste der Sammler'!D18="","",'Liste der Sammler'!D18)</f>
      </c>
      <c r="D18" s="42">
        <f t="shared" si="0"/>
      </c>
      <c r="E18" s="19"/>
      <c r="F18" s="17"/>
      <c r="G18" s="19"/>
      <c r="H18" s="17"/>
      <c r="I18" s="19"/>
      <c r="J18" s="17"/>
      <c r="K18" s="19"/>
      <c r="L18" s="17"/>
      <c r="M18" s="19"/>
      <c r="N18" s="17"/>
      <c r="O18" s="19"/>
      <c r="P18" s="17"/>
      <c r="Q18" s="19"/>
      <c r="R18" s="17"/>
      <c r="S18" s="19"/>
      <c r="T18" s="17"/>
      <c r="U18" s="19"/>
      <c r="V18" s="17"/>
      <c r="W18" s="19"/>
      <c r="X18" s="17"/>
    </row>
    <row r="19" spans="1:24" ht="11.25">
      <c r="A19" s="41">
        <v>11</v>
      </c>
      <c r="B19" s="41">
        <f>IF('Liste der Sammler'!C19="","",'Liste der Sammler'!C19)</f>
      </c>
      <c r="C19" s="41">
        <f>IF('Liste der Sammler'!D19="","",'Liste der Sammler'!D19)</f>
      </c>
      <c r="D19" s="42">
        <f t="shared" si="0"/>
      </c>
      <c r="E19" s="19"/>
      <c r="F19" s="17"/>
      <c r="G19" s="19"/>
      <c r="H19" s="17"/>
      <c r="I19" s="19"/>
      <c r="J19" s="17"/>
      <c r="K19" s="19"/>
      <c r="L19" s="17"/>
      <c r="M19" s="19"/>
      <c r="N19" s="17"/>
      <c r="O19" s="19"/>
      <c r="P19" s="17"/>
      <c r="Q19" s="19"/>
      <c r="R19" s="17"/>
      <c r="S19" s="19"/>
      <c r="T19" s="17"/>
      <c r="U19" s="19"/>
      <c r="V19" s="17"/>
      <c r="W19" s="19"/>
      <c r="X19" s="17"/>
    </row>
    <row r="20" spans="1:24" ht="11.25">
      <c r="A20" s="41">
        <v>12</v>
      </c>
      <c r="B20" s="41">
        <f>IF('Liste der Sammler'!C20="","",'Liste der Sammler'!C20)</f>
      </c>
      <c r="C20" s="41">
        <f>IF('Liste der Sammler'!D20="","",'Liste der Sammler'!D20)</f>
      </c>
      <c r="D20" s="42">
        <f t="shared" si="0"/>
      </c>
      <c r="E20" s="19"/>
      <c r="F20" s="17"/>
      <c r="G20" s="19"/>
      <c r="H20" s="17"/>
      <c r="I20" s="19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</row>
    <row r="21" spans="1:24" ht="11.25">
      <c r="A21" s="41">
        <v>13</v>
      </c>
      <c r="B21" s="41">
        <f>IF('Liste der Sammler'!C21="","",'Liste der Sammler'!C21)</f>
      </c>
      <c r="C21" s="41">
        <f>IF('Liste der Sammler'!D21="","",'Liste der Sammler'!D21)</f>
      </c>
      <c r="D21" s="42">
        <f t="shared" si="0"/>
      </c>
      <c r="E21" s="19"/>
      <c r="F21" s="17"/>
      <c r="G21" s="19"/>
      <c r="H21" s="17"/>
      <c r="I21" s="19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</row>
    <row r="22" spans="1:24" ht="11.25">
      <c r="A22" s="41">
        <v>14</v>
      </c>
      <c r="B22" s="41">
        <f>IF('Liste der Sammler'!C22="","",'Liste der Sammler'!C22)</f>
      </c>
      <c r="C22" s="41">
        <f>IF('Liste der Sammler'!D22="","",'Liste der Sammler'!D22)</f>
      </c>
      <c r="D22" s="42">
        <f t="shared" si="0"/>
      </c>
      <c r="E22" s="19"/>
      <c r="F22" s="17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17"/>
      <c r="S22" s="19"/>
      <c r="T22" s="17"/>
      <c r="U22" s="19"/>
      <c r="V22" s="17"/>
      <c r="W22" s="19"/>
      <c r="X22" s="17"/>
    </row>
    <row r="23" spans="1:24" ht="11.25">
      <c r="A23" s="41">
        <v>15</v>
      </c>
      <c r="B23" s="41">
        <f>IF('Liste der Sammler'!C23="","",'Liste der Sammler'!C23)</f>
      </c>
      <c r="C23" s="41">
        <f>IF('Liste der Sammler'!D23="","",'Liste der Sammler'!D23)</f>
      </c>
      <c r="D23" s="42">
        <f t="shared" si="0"/>
      </c>
      <c r="E23" s="19"/>
      <c r="F23" s="17"/>
      <c r="G23" s="19"/>
      <c r="H23" s="17"/>
      <c r="I23" s="19"/>
      <c r="J23" s="17"/>
      <c r="K23" s="19"/>
      <c r="L23" s="17"/>
      <c r="M23" s="19"/>
      <c r="N23" s="17"/>
      <c r="O23" s="19"/>
      <c r="P23" s="17"/>
      <c r="Q23" s="19"/>
      <c r="R23" s="17"/>
      <c r="S23" s="19"/>
      <c r="T23" s="17"/>
      <c r="U23" s="19"/>
      <c r="V23" s="17"/>
      <c r="W23" s="19"/>
      <c r="X23" s="17"/>
    </row>
    <row r="24" spans="1:24" ht="11.25">
      <c r="A24" s="41">
        <v>16</v>
      </c>
      <c r="B24" s="41">
        <f>IF('Liste der Sammler'!C24="","",'Liste der Sammler'!C24)</f>
      </c>
      <c r="C24" s="41">
        <f>IF('Liste der Sammler'!D24="","",'Liste der Sammler'!D24)</f>
      </c>
      <c r="D24" s="42">
        <f t="shared" si="0"/>
      </c>
      <c r="E24" s="19"/>
      <c r="F24" s="17"/>
      <c r="G24" s="19"/>
      <c r="H24" s="17"/>
      <c r="I24" s="19"/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pans="1:24" ht="11.25">
      <c r="A25" s="41">
        <v>17</v>
      </c>
      <c r="B25" s="41">
        <f>IF('Liste der Sammler'!C25="","",'Liste der Sammler'!C25)</f>
      </c>
      <c r="C25" s="41">
        <f>IF('Liste der Sammler'!D25="","",'Liste der Sammler'!D25)</f>
      </c>
      <c r="D25" s="42">
        <f t="shared" si="0"/>
      </c>
      <c r="E25" s="19"/>
      <c r="F25" s="17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pans="1:24" ht="11.25">
      <c r="A26" s="41">
        <v>18</v>
      </c>
      <c r="B26" s="41">
        <f>IF('Liste der Sammler'!C26="","",'Liste der Sammler'!C26)</f>
      </c>
      <c r="C26" s="41">
        <f>IF('Liste der Sammler'!D26="","",'Liste der Sammler'!D26)</f>
      </c>
      <c r="D26" s="42">
        <f t="shared" si="0"/>
      </c>
      <c r="E26" s="19"/>
      <c r="F26" s="17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pans="1:24" ht="11.25">
      <c r="A27" s="41">
        <v>19</v>
      </c>
      <c r="B27" s="41">
        <f>IF('Liste der Sammler'!C27="","",'Liste der Sammler'!C27)</f>
      </c>
      <c r="C27" s="41">
        <f>IF('Liste der Sammler'!D27="","",'Liste der Sammler'!D27)</f>
      </c>
      <c r="D27" s="42">
        <f t="shared" si="0"/>
      </c>
      <c r="E27" s="19"/>
      <c r="F27" s="17"/>
      <c r="G27" s="19"/>
      <c r="H27" s="17"/>
      <c r="I27" s="19"/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pans="1:24" ht="11.25">
      <c r="A28" s="41">
        <v>20</v>
      </c>
      <c r="B28" s="41">
        <f>IF('Liste der Sammler'!C28="","",'Liste der Sammler'!C28)</f>
      </c>
      <c r="C28" s="41">
        <f>IF('Liste der Sammler'!D28="","",'Liste der Sammler'!D28)</f>
      </c>
      <c r="D28" s="42">
        <f t="shared" si="0"/>
      </c>
      <c r="E28" s="19"/>
      <c r="F28" s="17"/>
      <c r="G28" s="19"/>
      <c r="H28" s="17"/>
      <c r="I28" s="19"/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pans="1:24" ht="11.25">
      <c r="A29" s="41">
        <v>21</v>
      </c>
      <c r="B29" s="41">
        <f>IF('Liste der Sammler'!C29="","",'Liste der Sammler'!C29)</f>
      </c>
      <c r="C29" s="41">
        <f>IF('Liste der Sammler'!D29="","",'Liste der Sammler'!D29)</f>
      </c>
      <c r="D29" s="42">
        <f t="shared" si="0"/>
      </c>
      <c r="E29" s="19"/>
      <c r="F29" s="17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pans="1:24" ht="11.25">
      <c r="A30" s="41">
        <v>22</v>
      </c>
      <c r="B30" s="41">
        <f>IF('Liste der Sammler'!C30="","",'Liste der Sammler'!C30)</f>
      </c>
      <c r="C30" s="41">
        <f>IF('Liste der Sammler'!D30="","",'Liste der Sammler'!D30)</f>
      </c>
      <c r="D30" s="42">
        <f t="shared" si="0"/>
      </c>
      <c r="E30" s="19"/>
      <c r="F30" s="17"/>
      <c r="G30" s="19"/>
      <c r="H30" s="17"/>
      <c r="I30" s="19"/>
      <c r="J30" s="17"/>
      <c r="K30" s="19"/>
      <c r="L30" s="17"/>
      <c r="M30" s="19"/>
      <c r="N30" s="17"/>
      <c r="O30" s="19"/>
      <c r="P30" s="17"/>
      <c r="Q30" s="19"/>
      <c r="R30" s="17"/>
      <c r="S30" s="19"/>
      <c r="T30" s="17"/>
      <c r="U30" s="19"/>
      <c r="V30" s="17"/>
      <c r="W30" s="19"/>
      <c r="X30" s="17"/>
    </row>
    <row r="31" spans="1:24" ht="11.25">
      <c r="A31" s="41">
        <v>23</v>
      </c>
      <c r="B31" s="41">
        <f>IF('Liste der Sammler'!C31="","",'Liste der Sammler'!C31)</f>
      </c>
      <c r="C31" s="41">
        <f>IF('Liste der Sammler'!D31="","",'Liste der Sammler'!D31)</f>
      </c>
      <c r="D31" s="42">
        <f t="shared" si="0"/>
      </c>
      <c r="E31" s="19"/>
      <c r="F31" s="17"/>
      <c r="G31" s="19"/>
      <c r="H31" s="17"/>
      <c r="I31" s="19"/>
      <c r="J31" s="17"/>
      <c r="K31" s="19"/>
      <c r="L31" s="17"/>
      <c r="M31" s="19"/>
      <c r="N31" s="17"/>
      <c r="O31" s="19"/>
      <c r="P31" s="17"/>
      <c r="Q31" s="19"/>
      <c r="R31" s="17"/>
      <c r="S31" s="19"/>
      <c r="T31" s="17"/>
      <c r="U31" s="19"/>
      <c r="V31" s="17"/>
      <c r="W31" s="19"/>
      <c r="X31" s="17"/>
    </row>
    <row r="32" spans="1:24" ht="11.25">
      <c r="A32" s="41">
        <v>24</v>
      </c>
      <c r="B32" s="41">
        <f>IF('Liste der Sammler'!C32="","",'Liste der Sammler'!C32)</f>
      </c>
      <c r="C32" s="41">
        <f>IF('Liste der Sammler'!D32="","",'Liste der Sammler'!D32)</f>
      </c>
      <c r="D32" s="42">
        <f t="shared" si="0"/>
      </c>
      <c r="E32" s="19"/>
      <c r="F32" s="17"/>
      <c r="G32" s="19"/>
      <c r="H32" s="17"/>
      <c r="I32" s="19"/>
      <c r="J32" s="17"/>
      <c r="K32" s="19"/>
      <c r="L32" s="17"/>
      <c r="M32" s="19"/>
      <c r="N32" s="17"/>
      <c r="O32" s="19"/>
      <c r="P32" s="17"/>
      <c r="Q32" s="19"/>
      <c r="R32" s="17"/>
      <c r="S32" s="19"/>
      <c r="T32" s="17"/>
      <c r="U32" s="19"/>
      <c r="V32" s="17"/>
      <c r="W32" s="19"/>
      <c r="X32" s="17"/>
    </row>
    <row r="33" spans="1:24" ht="11.25">
      <c r="A33" s="41">
        <v>25</v>
      </c>
      <c r="B33" s="41">
        <f>IF('Liste der Sammler'!C33="","",'Liste der Sammler'!C33)</f>
      </c>
      <c r="C33" s="41">
        <f>IF('Liste der Sammler'!D33="","",'Liste der Sammler'!D33)</f>
      </c>
      <c r="D33" s="42">
        <f t="shared" si="0"/>
      </c>
      <c r="E33" s="19"/>
      <c r="F33" s="17"/>
      <c r="G33" s="19"/>
      <c r="H33" s="17"/>
      <c r="I33" s="19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</row>
    <row r="34" spans="1:24" ht="11.25">
      <c r="A34" s="41">
        <v>26</v>
      </c>
      <c r="B34" s="41">
        <f>IF('Liste der Sammler'!C34="","",'Liste der Sammler'!C34)</f>
      </c>
      <c r="C34" s="41">
        <f>IF('Liste der Sammler'!D34="","",'Liste der Sammler'!D34)</f>
      </c>
      <c r="D34" s="42">
        <f t="shared" si="0"/>
      </c>
      <c r="E34" s="19"/>
      <c r="F34" s="17"/>
      <c r="G34" s="19"/>
      <c r="H34" s="17"/>
      <c r="I34" s="19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</row>
    <row r="35" spans="1:24" ht="11.25">
      <c r="A35" s="41">
        <v>27</v>
      </c>
      <c r="B35" s="41">
        <f>IF('Liste der Sammler'!C35="","",'Liste der Sammler'!C35)</f>
      </c>
      <c r="C35" s="41">
        <f>IF('Liste der Sammler'!D35="","",'Liste der Sammler'!D35)</f>
      </c>
      <c r="D35" s="42">
        <f t="shared" si="0"/>
      </c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</row>
    <row r="36" spans="1:24" ht="11.25">
      <c r="A36" s="41">
        <v>28</v>
      </c>
      <c r="B36" s="41">
        <f>IF('Liste der Sammler'!C36="","",'Liste der Sammler'!C36)</f>
      </c>
      <c r="C36" s="41">
        <f>IF('Liste der Sammler'!D36="","",'Liste der Sammler'!D36)</f>
      </c>
      <c r="D36" s="42">
        <f t="shared" si="0"/>
      </c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</row>
    <row r="37" spans="1:24" ht="11.25">
      <c r="A37" s="41">
        <v>29</v>
      </c>
      <c r="B37" s="41">
        <f>IF('Liste der Sammler'!C37="","",'Liste der Sammler'!C37)</f>
      </c>
      <c r="C37" s="41">
        <f>IF('Liste der Sammler'!D37="","",'Liste der Sammler'!D37)</f>
      </c>
      <c r="D37" s="42">
        <f t="shared" si="0"/>
      </c>
      <c r="E37" s="19"/>
      <c r="F37" s="17"/>
      <c r="G37" s="19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17"/>
      <c r="S37" s="19"/>
      <c r="T37" s="17"/>
      <c r="U37" s="19"/>
      <c r="V37" s="17"/>
      <c r="W37" s="19"/>
      <c r="X37" s="17"/>
    </row>
    <row r="38" spans="1:24" ht="11.25">
      <c r="A38" s="41">
        <v>30</v>
      </c>
      <c r="B38" s="41">
        <f>IF('Liste der Sammler'!C38="","",'Liste der Sammler'!C38)</f>
      </c>
      <c r="C38" s="41">
        <f>IF('Liste der Sammler'!D38="","",'Liste der Sammler'!D38)</f>
      </c>
      <c r="D38" s="42">
        <f t="shared" si="0"/>
      </c>
      <c r="E38" s="19"/>
      <c r="F38" s="17"/>
      <c r="G38" s="19"/>
      <c r="H38" s="17"/>
      <c r="I38" s="19"/>
      <c r="J38" s="17"/>
      <c r="K38" s="19"/>
      <c r="L38" s="17"/>
      <c r="M38" s="19"/>
      <c r="N38" s="17"/>
      <c r="O38" s="19"/>
      <c r="P38" s="17"/>
      <c r="Q38" s="19"/>
      <c r="R38" s="17"/>
      <c r="S38" s="19"/>
      <c r="T38" s="17"/>
      <c r="U38" s="19"/>
      <c r="V38" s="17"/>
      <c r="W38" s="19"/>
      <c r="X38" s="17"/>
    </row>
    <row r="39" spans="1:24" ht="11.25">
      <c r="A39" s="41">
        <v>31</v>
      </c>
      <c r="B39" s="41">
        <f>IF('Liste der Sammler'!C39="","",'Liste der Sammler'!C39)</f>
      </c>
      <c r="C39" s="41">
        <f>IF('Liste der Sammler'!D39="","",'Liste der Sammler'!D39)</f>
      </c>
      <c r="D39" s="42">
        <f t="shared" si="0"/>
      </c>
      <c r="E39" s="19"/>
      <c r="F39" s="17"/>
      <c r="G39" s="19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17"/>
      <c r="S39" s="19"/>
      <c r="T39" s="17"/>
      <c r="U39" s="19"/>
      <c r="V39" s="17"/>
      <c r="W39" s="19"/>
      <c r="X39" s="17"/>
    </row>
    <row r="40" spans="1:24" ht="11.25">
      <c r="A40" s="41">
        <v>32</v>
      </c>
      <c r="B40" s="41">
        <f>IF('Liste der Sammler'!C40="","",'Liste der Sammler'!C40)</f>
      </c>
      <c r="C40" s="41">
        <f>IF('Liste der Sammler'!D40="","",'Liste der Sammler'!D40)</f>
      </c>
      <c r="D40" s="42">
        <f t="shared" si="0"/>
      </c>
      <c r="E40" s="19"/>
      <c r="F40" s="17"/>
      <c r="G40" s="19"/>
      <c r="H40" s="17"/>
      <c r="I40" s="19"/>
      <c r="J40" s="17"/>
      <c r="K40" s="19"/>
      <c r="L40" s="17"/>
      <c r="M40" s="19"/>
      <c r="N40" s="17"/>
      <c r="O40" s="19"/>
      <c r="P40" s="17"/>
      <c r="Q40" s="19"/>
      <c r="R40" s="17"/>
      <c r="S40" s="19"/>
      <c r="T40" s="17"/>
      <c r="U40" s="19"/>
      <c r="V40" s="17"/>
      <c r="W40" s="19"/>
      <c r="X40" s="17"/>
    </row>
    <row r="41" spans="1:24" ht="11.25">
      <c r="A41" s="41">
        <v>33</v>
      </c>
      <c r="B41" s="41">
        <f>IF('Liste der Sammler'!C41="","",'Liste der Sammler'!C41)</f>
      </c>
      <c r="C41" s="41">
        <f>IF('Liste der Sammler'!D41="","",'Liste der Sammler'!D41)</f>
      </c>
      <c r="D41" s="42">
        <f aca="true" t="shared" si="1" ref="D41:D72">IF(B41="","",F41+H41+J41+L41+N41+P41+R41+T41+V41+X41)</f>
      </c>
      <c r="E41" s="19"/>
      <c r="F41" s="17"/>
      <c r="G41" s="19"/>
      <c r="H41" s="17"/>
      <c r="I41" s="19"/>
      <c r="J41" s="17"/>
      <c r="K41" s="19"/>
      <c r="L41" s="17"/>
      <c r="M41" s="19"/>
      <c r="N41" s="17"/>
      <c r="O41" s="19"/>
      <c r="P41" s="17"/>
      <c r="Q41" s="19"/>
      <c r="R41" s="17"/>
      <c r="S41" s="19"/>
      <c r="T41" s="17"/>
      <c r="U41" s="19"/>
      <c r="V41" s="17"/>
      <c r="W41" s="19"/>
      <c r="X41" s="17"/>
    </row>
    <row r="42" spans="1:24" ht="11.25">
      <c r="A42" s="41">
        <v>34</v>
      </c>
      <c r="B42" s="41">
        <f>IF('Liste der Sammler'!C42="","",'Liste der Sammler'!C42)</f>
      </c>
      <c r="C42" s="41">
        <f>IF('Liste der Sammler'!D42="","",'Liste der Sammler'!D42)</f>
      </c>
      <c r="D42" s="42">
        <f t="shared" si="1"/>
      </c>
      <c r="E42" s="19"/>
      <c r="F42" s="17"/>
      <c r="G42" s="19"/>
      <c r="H42" s="17"/>
      <c r="I42" s="19"/>
      <c r="J42" s="17"/>
      <c r="K42" s="19"/>
      <c r="L42" s="17"/>
      <c r="M42" s="19"/>
      <c r="N42" s="17"/>
      <c r="O42" s="19"/>
      <c r="P42" s="17"/>
      <c r="Q42" s="19"/>
      <c r="R42" s="17"/>
      <c r="S42" s="19"/>
      <c r="T42" s="17"/>
      <c r="U42" s="19"/>
      <c r="V42" s="17"/>
      <c r="W42" s="19"/>
      <c r="X42" s="17"/>
    </row>
    <row r="43" spans="1:24" ht="11.25">
      <c r="A43" s="41">
        <v>35</v>
      </c>
      <c r="B43" s="41">
        <f>IF('Liste der Sammler'!C43="","",'Liste der Sammler'!C43)</f>
      </c>
      <c r="C43" s="41">
        <f>IF('Liste der Sammler'!D43="","",'Liste der Sammler'!D43)</f>
      </c>
      <c r="D43" s="42">
        <f t="shared" si="1"/>
      </c>
      <c r="E43" s="19"/>
      <c r="F43" s="17"/>
      <c r="G43" s="19"/>
      <c r="H43" s="17"/>
      <c r="I43" s="19"/>
      <c r="J43" s="17"/>
      <c r="K43" s="19"/>
      <c r="L43" s="17"/>
      <c r="M43" s="19"/>
      <c r="N43" s="17"/>
      <c r="O43" s="19"/>
      <c r="P43" s="17"/>
      <c r="Q43" s="19"/>
      <c r="R43" s="17"/>
      <c r="S43" s="19"/>
      <c r="T43" s="17"/>
      <c r="U43" s="19"/>
      <c r="V43" s="17"/>
      <c r="W43" s="19"/>
      <c r="X43" s="17"/>
    </row>
    <row r="44" spans="1:24" ht="11.25">
      <c r="A44" s="41">
        <v>36</v>
      </c>
      <c r="B44" s="41">
        <f>IF('Liste der Sammler'!C44="","",'Liste der Sammler'!C44)</f>
      </c>
      <c r="C44" s="41">
        <f>IF('Liste der Sammler'!D44="","",'Liste der Sammler'!D44)</f>
      </c>
      <c r="D44" s="42">
        <f t="shared" si="1"/>
      </c>
      <c r="E44" s="19"/>
      <c r="F44" s="17"/>
      <c r="G44" s="19"/>
      <c r="H44" s="17"/>
      <c r="I44" s="19"/>
      <c r="J44" s="17"/>
      <c r="K44" s="19"/>
      <c r="L44" s="17"/>
      <c r="M44" s="19"/>
      <c r="N44" s="17"/>
      <c r="O44" s="19"/>
      <c r="P44" s="17"/>
      <c r="Q44" s="19"/>
      <c r="R44" s="17"/>
      <c r="S44" s="19"/>
      <c r="T44" s="17"/>
      <c r="U44" s="19"/>
      <c r="V44" s="17"/>
      <c r="W44" s="19"/>
      <c r="X44" s="17"/>
    </row>
    <row r="45" spans="1:24" ht="11.25">
      <c r="A45" s="41">
        <v>37</v>
      </c>
      <c r="B45" s="41">
        <f>IF('Liste der Sammler'!C45="","",'Liste der Sammler'!C45)</f>
      </c>
      <c r="C45" s="41">
        <f>IF('Liste der Sammler'!D45="","",'Liste der Sammler'!D45)</f>
      </c>
      <c r="D45" s="42">
        <f t="shared" si="1"/>
      </c>
      <c r="E45" s="19"/>
      <c r="F45" s="17"/>
      <c r="G45" s="19"/>
      <c r="H45" s="17"/>
      <c r="I45" s="19"/>
      <c r="J45" s="17"/>
      <c r="K45" s="19"/>
      <c r="L45" s="17"/>
      <c r="M45" s="19"/>
      <c r="N45" s="17"/>
      <c r="O45" s="19"/>
      <c r="P45" s="17"/>
      <c r="Q45" s="19"/>
      <c r="R45" s="17"/>
      <c r="S45" s="19"/>
      <c r="T45" s="17"/>
      <c r="U45" s="19"/>
      <c r="V45" s="17"/>
      <c r="W45" s="19"/>
      <c r="X45" s="17"/>
    </row>
    <row r="46" spans="1:24" ht="11.25">
      <c r="A46" s="41">
        <v>38</v>
      </c>
      <c r="B46" s="41">
        <f>IF('Liste der Sammler'!C46="","",'Liste der Sammler'!C46)</f>
      </c>
      <c r="C46" s="41">
        <f>IF('Liste der Sammler'!D46="","",'Liste der Sammler'!D46)</f>
      </c>
      <c r="D46" s="42">
        <f t="shared" si="1"/>
      </c>
      <c r="E46" s="19"/>
      <c r="F46" s="17"/>
      <c r="G46" s="19"/>
      <c r="H46" s="17"/>
      <c r="I46" s="19"/>
      <c r="J46" s="17"/>
      <c r="K46" s="19"/>
      <c r="L46" s="17"/>
      <c r="M46" s="19"/>
      <c r="N46" s="17"/>
      <c r="O46" s="19"/>
      <c r="P46" s="17"/>
      <c r="Q46" s="19"/>
      <c r="R46" s="17"/>
      <c r="S46" s="19"/>
      <c r="T46" s="17"/>
      <c r="U46" s="19"/>
      <c r="V46" s="17"/>
      <c r="W46" s="19"/>
      <c r="X46" s="17"/>
    </row>
    <row r="47" spans="1:24" ht="11.25">
      <c r="A47" s="41">
        <v>39</v>
      </c>
      <c r="B47" s="41">
        <f>IF('Liste der Sammler'!C47="","",'Liste der Sammler'!C47)</f>
      </c>
      <c r="C47" s="41">
        <f>IF('Liste der Sammler'!D47="","",'Liste der Sammler'!D47)</f>
      </c>
      <c r="D47" s="42">
        <f t="shared" si="1"/>
      </c>
      <c r="E47" s="19"/>
      <c r="F47" s="17"/>
      <c r="G47" s="19"/>
      <c r="H47" s="17"/>
      <c r="I47" s="19"/>
      <c r="J47" s="17"/>
      <c r="K47" s="19"/>
      <c r="L47" s="17"/>
      <c r="M47" s="19"/>
      <c r="N47" s="17"/>
      <c r="O47" s="19"/>
      <c r="P47" s="17"/>
      <c r="Q47" s="19"/>
      <c r="R47" s="17"/>
      <c r="S47" s="19"/>
      <c r="T47" s="17"/>
      <c r="U47" s="19"/>
      <c r="V47" s="17"/>
      <c r="W47" s="19"/>
      <c r="X47" s="17"/>
    </row>
    <row r="48" spans="1:24" ht="11.25">
      <c r="A48" s="41">
        <v>40</v>
      </c>
      <c r="B48" s="41">
        <f>IF('Liste der Sammler'!C48="","",'Liste der Sammler'!C48)</f>
      </c>
      <c r="C48" s="41">
        <f>IF('Liste der Sammler'!D48="","",'Liste der Sammler'!D48)</f>
      </c>
      <c r="D48" s="42">
        <f t="shared" si="1"/>
      </c>
      <c r="E48" s="19"/>
      <c r="F48" s="17"/>
      <c r="G48" s="19"/>
      <c r="H48" s="17"/>
      <c r="I48" s="19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</row>
    <row r="49" spans="1:24" ht="11.25">
      <c r="A49" s="41">
        <v>41</v>
      </c>
      <c r="B49" s="41">
        <f>IF('Liste der Sammler'!C49="","",'Liste der Sammler'!C49)</f>
      </c>
      <c r="C49" s="41">
        <f>IF('Liste der Sammler'!D49="","",'Liste der Sammler'!D49)</f>
      </c>
      <c r="D49" s="42">
        <f t="shared" si="1"/>
      </c>
      <c r="E49" s="19"/>
      <c r="F49" s="17"/>
      <c r="G49" s="19"/>
      <c r="H49" s="17"/>
      <c r="I49" s="19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</row>
    <row r="50" spans="1:24" ht="11.25">
      <c r="A50" s="41">
        <v>42</v>
      </c>
      <c r="B50" s="41">
        <f>IF('Liste der Sammler'!C50="","",'Liste der Sammler'!C50)</f>
      </c>
      <c r="C50" s="41">
        <f>IF('Liste der Sammler'!D50="","",'Liste der Sammler'!D50)</f>
      </c>
      <c r="D50" s="42">
        <f t="shared" si="1"/>
      </c>
      <c r="E50" s="19"/>
      <c r="F50" s="17"/>
      <c r="G50" s="19"/>
      <c r="H50" s="17"/>
      <c r="I50" s="19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</row>
    <row r="51" spans="1:24" ht="11.25">
      <c r="A51" s="41">
        <v>43</v>
      </c>
      <c r="B51" s="41">
        <f>IF('Liste der Sammler'!C51="","",'Liste der Sammler'!C51)</f>
      </c>
      <c r="C51" s="41">
        <f>IF('Liste der Sammler'!D51="","",'Liste der Sammler'!D51)</f>
      </c>
      <c r="D51" s="42">
        <f t="shared" si="1"/>
      </c>
      <c r="E51" s="19"/>
      <c r="F51" s="17"/>
      <c r="G51" s="19"/>
      <c r="H51" s="17"/>
      <c r="I51" s="19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</row>
    <row r="52" spans="1:24" ht="11.25">
      <c r="A52" s="41">
        <v>44</v>
      </c>
      <c r="B52" s="41">
        <f>IF('Liste der Sammler'!C52="","",'Liste der Sammler'!C52)</f>
      </c>
      <c r="C52" s="41">
        <f>IF('Liste der Sammler'!D52="","",'Liste der Sammler'!D52)</f>
      </c>
      <c r="D52" s="42">
        <f t="shared" si="1"/>
      </c>
      <c r="E52" s="19"/>
      <c r="F52" s="17"/>
      <c r="G52" s="19"/>
      <c r="H52" s="17"/>
      <c r="I52" s="19"/>
      <c r="J52" s="17"/>
      <c r="K52" s="19"/>
      <c r="L52" s="17"/>
      <c r="M52" s="19"/>
      <c r="N52" s="17"/>
      <c r="O52" s="19"/>
      <c r="P52" s="17"/>
      <c r="Q52" s="19"/>
      <c r="R52" s="17"/>
      <c r="S52" s="19"/>
      <c r="T52" s="17"/>
      <c r="U52" s="19"/>
      <c r="V52" s="17"/>
      <c r="W52" s="19"/>
      <c r="X52" s="17"/>
    </row>
    <row r="53" spans="1:24" ht="11.25">
      <c r="A53" s="41">
        <v>45</v>
      </c>
      <c r="B53" s="41">
        <f>IF('Liste der Sammler'!C53="","",'Liste der Sammler'!C53)</f>
      </c>
      <c r="C53" s="41">
        <f>IF('Liste der Sammler'!D53="","",'Liste der Sammler'!D53)</f>
      </c>
      <c r="D53" s="42">
        <f t="shared" si="1"/>
      </c>
      <c r="E53" s="19"/>
      <c r="F53" s="17"/>
      <c r="G53" s="19"/>
      <c r="H53" s="17"/>
      <c r="I53" s="19"/>
      <c r="J53" s="17"/>
      <c r="K53" s="19"/>
      <c r="L53" s="17"/>
      <c r="M53" s="19"/>
      <c r="N53" s="17"/>
      <c r="O53" s="19"/>
      <c r="P53" s="17"/>
      <c r="Q53" s="19"/>
      <c r="R53" s="17"/>
      <c r="S53" s="19"/>
      <c r="T53" s="17"/>
      <c r="U53" s="19"/>
      <c r="V53" s="17"/>
      <c r="W53" s="19"/>
      <c r="X53" s="17"/>
    </row>
    <row r="54" spans="1:24" ht="11.25">
      <c r="A54" s="41">
        <v>46</v>
      </c>
      <c r="B54" s="41">
        <f>IF('Liste der Sammler'!C54="","",'Liste der Sammler'!C54)</f>
      </c>
      <c r="C54" s="41">
        <f>IF('Liste der Sammler'!D54="","",'Liste der Sammler'!D54)</f>
      </c>
      <c r="D54" s="42">
        <f t="shared" si="1"/>
      </c>
      <c r="E54" s="19"/>
      <c r="F54" s="17"/>
      <c r="G54" s="19"/>
      <c r="H54" s="17"/>
      <c r="I54" s="19"/>
      <c r="J54" s="17"/>
      <c r="K54" s="19"/>
      <c r="L54" s="17"/>
      <c r="M54" s="19"/>
      <c r="N54" s="17"/>
      <c r="O54" s="19"/>
      <c r="P54" s="17"/>
      <c r="Q54" s="19"/>
      <c r="R54" s="17"/>
      <c r="S54" s="19"/>
      <c r="T54" s="17"/>
      <c r="U54" s="19"/>
      <c r="V54" s="17"/>
      <c r="W54" s="19"/>
      <c r="X54" s="17"/>
    </row>
    <row r="55" spans="1:24" ht="11.25">
      <c r="A55" s="41">
        <v>47</v>
      </c>
      <c r="B55" s="41">
        <f>IF('Liste der Sammler'!C55="","",'Liste der Sammler'!C55)</f>
      </c>
      <c r="C55" s="41">
        <f>IF('Liste der Sammler'!D55="","",'Liste der Sammler'!D55)</f>
      </c>
      <c r="D55" s="42">
        <f t="shared" si="1"/>
      </c>
      <c r="E55" s="19"/>
      <c r="F55" s="17"/>
      <c r="G55" s="19"/>
      <c r="H55" s="17"/>
      <c r="I55" s="19"/>
      <c r="J55" s="17"/>
      <c r="K55" s="19"/>
      <c r="L55" s="17"/>
      <c r="M55" s="19"/>
      <c r="N55" s="17"/>
      <c r="O55" s="19"/>
      <c r="P55" s="17"/>
      <c r="Q55" s="19"/>
      <c r="R55" s="17"/>
      <c r="S55" s="19"/>
      <c r="T55" s="17"/>
      <c r="U55" s="19"/>
      <c r="V55" s="17"/>
      <c r="W55" s="19"/>
      <c r="X55" s="17"/>
    </row>
    <row r="56" spans="1:24" ht="11.25">
      <c r="A56" s="41">
        <v>48</v>
      </c>
      <c r="B56" s="41">
        <f>IF('Liste der Sammler'!C56="","",'Liste der Sammler'!C56)</f>
      </c>
      <c r="C56" s="41">
        <f>IF('Liste der Sammler'!D56="","",'Liste der Sammler'!D56)</f>
      </c>
      <c r="D56" s="42">
        <f t="shared" si="1"/>
      </c>
      <c r="E56" s="19"/>
      <c r="F56" s="17"/>
      <c r="G56" s="19"/>
      <c r="H56" s="17"/>
      <c r="I56" s="19"/>
      <c r="J56" s="17"/>
      <c r="K56" s="19"/>
      <c r="L56" s="17"/>
      <c r="M56" s="19"/>
      <c r="N56" s="17"/>
      <c r="O56" s="19"/>
      <c r="P56" s="17"/>
      <c r="Q56" s="19"/>
      <c r="R56" s="17"/>
      <c r="S56" s="19"/>
      <c r="T56" s="17"/>
      <c r="U56" s="19"/>
      <c r="V56" s="17"/>
      <c r="W56" s="19"/>
      <c r="X56" s="17"/>
    </row>
    <row r="57" spans="1:24" ht="11.25">
      <c r="A57" s="41">
        <v>49</v>
      </c>
      <c r="B57" s="41">
        <f>IF('Liste der Sammler'!C57="","",'Liste der Sammler'!C57)</f>
      </c>
      <c r="C57" s="41">
        <f>IF('Liste der Sammler'!D57="","",'Liste der Sammler'!D57)</f>
      </c>
      <c r="D57" s="42">
        <f t="shared" si="1"/>
      </c>
      <c r="E57" s="19"/>
      <c r="F57" s="17"/>
      <c r="G57" s="19"/>
      <c r="H57" s="17"/>
      <c r="I57" s="19"/>
      <c r="J57" s="17"/>
      <c r="K57" s="19"/>
      <c r="L57" s="17"/>
      <c r="M57" s="19"/>
      <c r="N57" s="17"/>
      <c r="O57" s="19"/>
      <c r="P57" s="17"/>
      <c r="Q57" s="19"/>
      <c r="R57" s="17"/>
      <c r="S57" s="19"/>
      <c r="T57" s="17"/>
      <c r="U57" s="19"/>
      <c r="V57" s="17"/>
      <c r="W57" s="19"/>
      <c r="X57" s="17"/>
    </row>
    <row r="58" spans="1:24" ht="11.25">
      <c r="A58" s="41">
        <v>50</v>
      </c>
      <c r="B58" s="41">
        <f>IF('Liste der Sammler'!C58="","",'Liste der Sammler'!C58)</f>
      </c>
      <c r="C58" s="41">
        <f>IF('Liste der Sammler'!D58="","",'Liste der Sammler'!D58)</f>
      </c>
      <c r="D58" s="42">
        <f t="shared" si="1"/>
      </c>
      <c r="E58" s="19"/>
      <c r="F58" s="17"/>
      <c r="G58" s="19"/>
      <c r="H58" s="17"/>
      <c r="I58" s="19"/>
      <c r="J58" s="17"/>
      <c r="K58" s="19"/>
      <c r="L58" s="17"/>
      <c r="M58" s="19"/>
      <c r="N58" s="17"/>
      <c r="O58" s="19"/>
      <c r="P58" s="17"/>
      <c r="Q58" s="19"/>
      <c r="R58" s="17"/>
      <c r="S58" s="19"/>
      <c r="T58" s="17"/>
      <c r="U58" s="19"/>
      <c r="V58" s="17"/>
      <c r="W58" s="19"/>
      <c r="X58" s="17"/>
    </row>
    <row r="59" spans="1:24" ht="11.25">
      <c r="A59" s="41">
        <v>51</v>
      </c>
      <c r="B59" s="41">
        <f>IF('Liste der Sammler'!C59="","",'Liste der Sammler'!C59)</f>
      </c>
      <c r="C59" s="41">
        <f>IF('Liste der Sammler'!D59="","",'Liste der Sammler'!D59)</f>
      </c>
      <c r="D59" s="42">
        <f t="shared" si="1"/>
      </c>
      <c r="E59" s="19"/>
      <c r="F59" s="17"/>
      <c r="G59" s="19"/>
      <c r="H59" s="17"/>
      <c r="I59" s="19"/>
      <c r="J59" s="17"/>
      <c r="K59" s="19"/>
      <c r="L59" s="17"/>
      <c r="M59" s="19"/>
      <c r="N59" s="17"/>
      <c r="O59" s="19"/>
      <c r="P59" s="17"/>
      <c r="Q59" s="19"/>
      <c r="R59" s="17"/>
      <c r="S59" s="19"/>
      <c r="T59" s="17"/>
      <c r="U59" s="19"/>
      <c r="V59" s="17"/>
      <c r="W59" s="19"/>
      <c r="X59" s="17"/>
    </row>
    <row r="60" spans="1:24" ht="11.25">
      <c r="A60" s="41">
        <v>52</v>
      </c>
      <c r="B60" s="41">
        <f>IF('Liste der Sammler'!C60="","",'Liste der Sammler'!C60)</f>
      </c>
      <c r="C60" s="41">
        <f>IF('Liste der Sammler'!D60="","",'Liste der Sammler'!D60)</f>
      </c>
      <c r="D60" s="42">
        <f t="shared" si="1"/>
      </c>
      <c r="E60" s="19"/>
      <c r="F60" s="17"/>
      <c r="G60" s="19"/>
      <c r="H60" s="17"/>
      <c r="I60" s="19"/>
      <c r="J60" s="17"/>
      <c r="K60" s="19"/>
      <c r="L60" s="17"/>
      <c r="M60" s="19"/>
      <c r="N60" s="17"/>
      <c r="O60" s="19"/>
      <c r="P60" s="17"/>
      <c r="Q60" s="19"/>
      <c r="R60" s="17"/>
      <c r="S60" s="19"/>
      <c r="T60" s="17"/>
      <c r="U60" s="19"/>
      <c r="V60" s="17"/>
      <c r="W60" s="19"/>
      <c r="X60" s="17"/>
    </row>
    <row r="61" spans="1:24" ht="11.25">
      <c r="A61" s="41">
        <v>53</v>
      </c>
      <c r="B61" s="41">
        <f>IF('Liste der Sammler'!C61="","",'Liste der Sammler'!C61)</f>
      </c>
      <c r="C61" s="41">
        <f>IF('Liste der Sammler'!D61="","",'Liste der Sammler'!D61)</f>
      </c>
      <c r="D61" s="42">
        <f t="shared" si="1"/>
      </c>
      <c r="E61" s="19"/>
      <c r="F61" s="17"/>
      <c r="G61" s="19"/>
      <c r="H61" s="17"/>
      <c r="I61" s="19"/>
      <c r="J61" s="17"/>
      <c r="K61" s="19"/>
      <c r="L61" s="17"/>
      <c r="M61" s="19"/>
      <c r="N61" s="17"/>
      <c r="O61" s="19"/>
      <c r="P61" s="17"/>
      <c r="Q61" s="19"/>
      <c r="R61" s="17"/>
      <c r="S61" s="19"/>
      <c r="T61" s="17"/>
      <c r="U61" s="19"/>
      <c r="V61" s="17"/>
      <c r="W61" s="19"/>
      <c r="X61" s="17"/>
    </row>
    <row r="62" spans="1:24" ht="11.25">
      <c r="A62" s="41">
        <v>54</v>
      </c>
      <c r="B62" s="41">
        <f>IF('Liste der Sammler'!C62="","",'Liste der Sammler'!C62)</f>
      </c>
      <c r="C62" s="41">
        <f>IF('Liste der Sammler'!D62="","",'Liste der Sammler'!D62)</f>
      </c>
      <c r="D62" s="42">
        <f t="shared" si="1"/>
      </c>
      <c r="E62" s="19"/>
      <c r="F62" s="17"/>
      <c r="G62" s="19"/>
      <c r="H62" s="17"/>
      <c r="I62" s="19"/>
      <c r="J62" s="17"/>
      <c r="K62" s="19"/>
      <c r="L62" s="17"/>
      <c r="M62" s="19"/>
      <c r="N62" s="17"/>
      <c r="O62" s="19"/>
      <c r="P62" s="17"/>
      <c r="Q62" s="19"/>
      <c r="R62" s="17"/>
      <c r="S62" s="19"/>
      <c r="T62" s="17"/>
      <c r="U62" s="19"/>
      <c r="V62" s="17"/>
      <c r="W62" s="19"/>
      <c r="X62" s="17"/>
    </row>
    <row r="63" spans="1:24" ht="11.25">
      <c r="A63" s="41">
        <v>55</v>
      </c>
      <c r="B63" s="41">
        <f>IF('Liste der Sammler'!C63="","",'Liste der Sammler'!C63)</f>
      </c>
      <c r="C63" s="41">
        <f>IF('Liste der Sammler'!D63="","",'Liste der Sammler'!D63)</f>
      </c>
      <c r="D63" s="42">
        <f t="shared" si="1"/>
      </c>
      <c r="E63" s="19"/>
      <c r="F63" s="17"/>
      <c r="G63" s="19"/>
      <c r="H63" s="17"/>
      <c r="I63" s="19"/>
      <c r="J63" s="17"/>
      <c r="K63" s="19"/>
      <c r="L63" s="17"/>
      <c r="M63" s="19"/>
      <c r="N63" s="17"/>
      <c r="O63" s="19"/>
      <c r="P63" s="17"/>
      <c r="Q63" s="19"/>
      <c r="R63" s="17"/>
      <c r="S63" s="19"/>
      <c r="T63" s="17"/>
      <c r="U63" s="19"/>
      <c r="V63" s="17"/>
      <c r="W63" s="19"/>
      <c r="X63" s="17"/>
    </row>
    <row r="64" spans="1:24" ht="11.25">
      <c r="A64" s="41">
        <v>56</v>
      </c>
      <c r="B64" s="41">
        <f>IF('Liste der Sammler'!C64="","",'Liste der Sammler'!C64)</f>
      </c>
      <c r="C64" s="41">
        <f>IF('Liste der Sammler'!D64="","",'Liste der Sammler'!D64)</f>
      </c>
      <c r="D64" s="42">
        <f t="shared" si="1"/>
      </c>
      <c r="E64" s="19"/>
      <c r="F64" s="17"/>
      <c r="G64" s="19"/>
      <c r="H64" s="17"/>
      <c r="I64" s="19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</row>
    <row r="65" spans="1:24" ht="11.25">
      <c r="A65" s="41">
        <v>57</v>
      </c>
      <c r="B65" s="41">
        <f>IF('Liste der Sammler'!C65="","",'Liste der Sammler'!C65)</f>
      </c>
      <c r="C65" s="41">
        <f>IF('Liste der Sammler'!D65="","",'Liste der Sammler'!D65)</f>
      </c>
      <c r="D65" s="42">
        <f t="shared" si="1"/>
      </c>
      <c r="E65" s="19"/>
      <c r="F65" s="17"/>
      <c r="G65" s="19"/>
      <c r="H65" s="17"/>
      <c r="I65" s="19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</row>
    <row r="66" spans="1:24" ht="11.25">
      <c r="A66" s="41">
        <v>58</v>
      </c>
      <c r="B66" s="41">
        <f>IF('Liste der Sammler'!C66="","",'Liste der Sammler'!C66)</f>
      </c>
      <c r="C66" s="41">
        <f>IF('Liste der Sammler'!D66="","",'Liste der Sammler'!D66)</f>
      </c>
      <c r="D66" s="42">
        <f t="shared" si="1"/>
      </c>
      <c r="E66" s="19"/>
      <c r="F66" s="17"/>
      <c r="G66" s="19"/>
      <c r="H66" s="17"/>
      <c r="I66" s="19"/>
      <c r="J66" s="17"/>
      <c r="K66" s="19"/>
      <c r="L66" s="17"/>
      <c r="M66" s="19"/>
      <c r="N66" s="17"/>
      <c r="O66" s="19"/>
      <c r="P66" s="17"/>
      <c r="Q66" s="19"/>
      <c r="R66" s="17"/>
      <c r="S66" s="19"/>
      <c r="T66" s="17"/>
      <c r="U66" s="19"/>
      <c r="V66" s="17"/>
      <c r="W66" s="19"/>
      <c r="X66" s="17"/>
    </row>
    <row r="67" spans="1:24" ht="11.25">
      <c r="A67" s="41">
        <v>59</v>
      </c>
      <c r="B67" s="41">
        <f>IF('Liste der Sammler'!C67="","",'Liste der Sammler'!C67)</f>
      </c>
      <c r="C67" s="41">
        <f>IF('Liste der Sammler'!D67="","",'Liste der Sammler'!D67)</f>
      </c>
      <c r="D67" s="42">
        <f t="shared" si="1"/>
      </c>
      <c r="E67" s="19"/>
      <c r="F67" s="17"/>
      <c r="G67" s="19"/>
      <c r="H67" s="17"/>
      <c r="I67" s="19"/>
      <c r="J67" s="17"/>
      <c r="K67" s="19"/>
      <c r="L67" s="17"/>
      <c r="M67" s="19"/>
      <c r="N67" s="17"/>
      <c r="O67" s="19"/>
      <c r="P67" s="17"/>
      <c r="Q67" s="19"/>
      <c r="R67" s="17"/>
      <c r="S67" s="19"/>
      <c r="T67" s="17"/>
      <c r="U67" s="19"/>
      <c r="V67" s="17"/>
      <c r="W67" s="19"/>
      <c r="X67" s="17"/>
    </row>
    <row r="68" spans="1:24" ht="11.25">
      <c r="A68" s="41">
        <v>60</v>
      </c>
      <c r="B68" s="41">
        <f>IF('Liste der Sammler'!C68="","",'Liste der Sammler'!C68)</f>
      </c>
      <c r="C68" s="41">
        <f>IF('Liste der Sammler'!D68="","",'Liste der Sammler'!D68)</f>
      </c>
      <c r="D68" s="42">
        <f t="shared" si="1"/>
      </c>
      <c r="E68" s="19"/>
      <c r="F68" s="17"/>
      <c r="G68" s="19"/>
      <c r="H68" s="17"/>
      <c r="I68" s="19"/>
      <c r="J68" s="17"/>
      <c r="K68" s="19"/>
      <c r="L68" s="17"/>
      <c r="M68" s="19"/>
      <c r="N68" s="17"/>
      <c r="O68" s="19"/>
      <c r="P68" s="17"/>
      <c r="Q68" s="19"/>
      <c r="R68" s="17"/>
      <c r="S68" s="19"/>
      <c r="T68" s="17"/>
      <c r="U68" s="19"/>
      <c r="V68" s="17"/>
      <c r="W68" s="19"/>
      <c r="X68" s="17"/>
    </row>
    <row r="69" spans="1:24" ht="11.25">
      <c r="A69" s="41">
        <v>61</v>
      </c>
      <c r="B69" s="41">
        <f>IF('Liste der Sammler'!C69="","",'Liste der Sammler'!C69)</f>
      </c>
      <c r="C69" s="41">
        <f>IF('Liste der Sammler'!D69="","",'Liste der Sammler'!D69)</f>
      </c>
      <c r="D69" s="42">
        <f t="shared" si="1"/>
      </c>
      <c r="E69" s="19"/>
      <c r="F69" s="17"/>
      <c r="G69" s="19"/>
      <c r="H69" s="17"/>
      <c r="I69" s="19"/>
      <c r="J69" s="17"/>
      <c r="K69" s="19"/>
      <c r="L69" s="17"/>
      <c r="M69" s="19"/>
      <c r="N69" s="17"/>
      <c r="O69" s="19"/>
      <c r="P69" s="17"/>
      <c r="Q69" s="19"/>
      <c r="R69" s="17"/>
      <c r="S69" s="19"/>
      <c r="T69" s="17"/>
      <c r="U69" s="19"/>
      <c r="V69" s="17"/>
      <c r="W69" s="19"/>
      <c r="X69" s="17"/>
    </row>
    <row r="70" spans="1:24" ht="11.25">
      <c r="A70" s="41">
        <v>62</v>
      </c>
      <c r="B70" s="41">
        <f>IF('Liste der Sammler'!C70="","",'Liste der Sammler'!C70)</f>
      </c>
      <c r="C70" s="41">
        <f>IF('Liste der Sammler'!D70="","",'Liste der Sammler'!D70)</f>
      </c>
      <c r="D70" s="42">
        <f t="shared" si="1"/>
      </c>
      <c r="E70" s="19"/>
      <c r="F70" s="17"/>
      <c r="G70" s="19"/>
      <c r="H70" s="17"/>
      <c r="I70" s="19"/>
      <c r="J70" s="17"/>
      <c r="K70" s="19"/>
      <c r="L70" s="17"/>
      <c r="M70" s="19"/>
      <c r="N70" s="17"/>
      <c r="O70" s="19"/>
      <c r="P70" s="17"/>
      <c r="Q70" s="19"/>
      <c r="R70" s="17"/>
      <c r="S70" s="19"/>
      <c r="T70" s="17"/>
      <c r="U70" s="19"/>
      <c r="V70" s="17"/>
      <c r="W70" s="19"/>
      <c r="X70" s="17"/>
    </row>
    <row r="71" spans="1:24" ht="11.25">
      <c r="A71" s="41">
        <v>63</v>
      </c>
      <c r="B71" s="41">
        <f>IF('Liste der Sammler'!C71="","",'Liste der Sammler'!C71)</f>
      </c>
      <c r="C71" s="41">
        <f>IF('Liste der Sammler'!D71="","",'Liste der Sammler'!D71)</f>
      </c>
      <c r="D71" s="42">
        <f t="shared" si="1"/>
      </c>
      <c r="E71" s="19"/>
      <c r="F71" s="17"/>
      <c r="G71" s="19"/>
      <c r="H71" s="17"/>
      <c r="I71" s="19"/>
      <c r="J71" s="17"/>
      <c r="K71" s="19"/>
      <c r="L71" s="17"/>
      <c r="M71" s="19"/>
      <c r="N71" s="17"/>
      <c r="O71" s="19"/>
      <c r="P71" s="17"/>
      <c r="Q71" s="19"/>
      <c r="R71" s="17"/>
      <c r="S71" s="19"/>
      <c r="T71" s="17"/>
      <c r="U71" s="19"/>
      <c r="V71" s="17"/>
      <c r="W71" s="19"/>
      <c r="X71" s="17"/>
    </row>
    <row r="72" spans="1:24" ht="11.25">
      <c r="A72" s="41">
        <v>64</v>
      </c>
      <c r="B72" s="41">
        <f>IF('Liste der Sammler'!C72="","",'Liste der Sammler'!C72)</f>
      </c>
      <c r="C72" s="41">
        <f>IF('Liste der Sammler'!D72="","",'Liste der Sammler'!D72)</f>
      </c>
      <c r="D72" s="42">
        <f t="shared" si="1"/>
      </c>
      <c r="E72" s="19"/>
      <c r="F72" s="17"/>
      <c r="G72" s="19"/>
      <c r="H72" s="17"/>
      <c r="I72" s="19"/>
      <c r="J72" s="17"/>
      <c r="K72" s="19"/>
      <c r="L72" s="17"/>
      <c r="M72" s="19"/>
      <c r="N72" s="17"/>
      <c r="O72" s="19"/>
      <c r="P72" s="17"/>
      <c r="Q72" s="19"/>
      <c r="R72" s="17"/>
      <c r="S72" s="19"/>
      <c r="T72" s="17"/>
      <c r="U72" s="19"/>
      <c r="V72" s="17"/>
      <c r="W72" s="19"/>
      <c r="X72" s="17"/>
    </row>
    <row r="73" spans="1:24" ht="11.25">
      <c r="A73" s="41">
        <v>65</v>
      </c>
      <c r="B73" s="41">
        <f>IF('Liste der Sammler'!C73="","",'Liste der Sammler'!C73)</f>
      </c>
      <c r="C73" s="41">
        <f>IF('Liste der Sammler'!D73="","",'Liste der Sammler'!D73)</f>
      </c>
      <c r="D73" s="42">
        <f aca="true" t="shared" si="2" ref="D73:D104">IF(B73="","",F73+H73+J73+L73+N73+P73+R73+T73+V73+X73)</f>
      </c>
      <c r="E73" s="19"/>
      <c r="F73" s="17"/>
      <c r="G73" s="19"/>
      <c r="H73" s="17"/>
      <c r="I73" s="19"/>
      <c r="J73" s="17"/>
      <c r="K73" s="19"/>
      <c r="L73" s="17"/>
      <c r="M73" s="19"/>
      <c r="N73" s="17"/>
      <c r="O73" s="19"/>
      <c r="P73" s="17"/>
      <c r="Q73" s="19"/>
      <c r="R73" s="17"/>
      <c r="S73" s="19"/>
      <c r="T73" s="17"/>
      <c r="U73" s="19"/>
      <c r="V73" s="17"/>
      <c r="W73" s="19"/>
      <c r="X73" s="17"/>
    </row>
    <row r="74" spans="1:24" ht="11.25">
      <c r="A74" s="41">
        <v>66</v>
      </c>
      <c r="B74" s="41">
        <f>IF('Liste der Sammler'!C74="","",'Liste der Sammler'!C74)</f>
      </c>
      <c r="C74" s="41">
        <f>IF('Liste der Sammler'!D74="","",'Liste der Sammler'!D74)</f>
      </c>
      <c r="D74" s="42">
        <f t="shared" si="2"/>
      </c>
      <c r="E74" s="19"/>
      <c r="F74" s="17"/>
      <c r="G74" s="19"/>
      <c r="H74" s="17"/>
      <c r="I74" s="19"/>
      <c r="J74" s="17"/>
      <c r="K74" s="19"/>
      <c r="L74" s="17"/>
      <c r="M74" s="19"/>
      <c r="N74" s="17"/>
      <c r="O74" s="19"/>
      <c r="P74" s="17"/>
      <c r="Q74" s="19"/>
      <c r="R74" s="17"/>
      <c r="S74" s="19"/>
      <c r="T74" s="17"/>
      <c r="U74" s="19"/>
      <c r="V74" s="17"/>
      <c r="W74" s="19"/>
      <c r="X74" s="17"/>
    </row>
    <row r="75" spans="1:24" ht="11.25">
      <c r="A75" s="41">
        <v>67</v>
      </c>
      <c r="B75" s="41">
        <f>IF('Liste der Sammler'!C75="","",'Liste der Sammler'!C75)</f>
      </c>
      <c r="C75" s="41">
        <f>IF('Liste der Sammler'!D75="","",'Liste der Sammler'!D75)</f>
      </c>
      <c r="D75" s="42">
        <f t="shared" si="2"/>
      </c>
      <c r="E75" s="19"/>
      <c r="F75" s="17"/>
      <c r="G75" s="19"/>
      <c r="H75" s="17"/>
      <c r="I75" s="19"/>
      <c r="J75" s="17"/>
      <c r="K75" s="19"/>
      <c r="L75" s="17"/>
      <c r="M75" s="19"/>
      <c r="N75" s="17"/>
      <c r="O75" s="19"/>
      <c r="P75" s="17"/>
      <c r="Q75" s="19"/>
      <c r="R75" s="17"/>
      <c r="S75" s="19"/>
      <c r="T75" s="17"/>
      <c r="U75" s="19"/>
      <c r="V75" s="17"/>
      <c r="W75" s="19"/>
      <c r="X75" s="17"/>
    </row>
    <row r="76" spans="1:24" ht="11.25">
      <c r="A76" s="41">
        <v>68</v>
      </c>
      <c r="B76" s="41">
        <f>IF('Liste der Sammler'!C76="","",'Liste der Sammler'!C76)</f>
      </c>
      <c r="C76" s="41">
        <f>IF('Liste der Sammler'!D76="","",'Liste der Sammler'!D76)</f>
      </c>
      <c r="D76" s="42">
        <f t="shared" si="2"/>
      </c>
      <c r="E76" s="19"/>
      <c r="F76" s="17"/>
      <c r="G76" s="19"/>
      <c r="H76" s="17"/>
      <c r="I76" s="19"/>
      <c r="J76" s="17"/>
      <c r="K76" s="19"/>
      <c r="L76" s="17"/>
      <c r="M76" s="19"/>
      <c r="N76" s="17"/>
      <c r="O76" s="19"/>
      <c r="P76" s="17"/>
      <c r="Q76" s="19"/>
      <c r="R76" s="17"/>
      <c r="S76" s="19"/>
      <c r="T76" s="17"/>
      <c r="U76" s="19"/>
      <c r="V76" s="17"/>
      <c r="W76" s="19"/>
      <c r="X76" s="17"/>
    </row>
    <row r="77" spans="1:24" ht="11.25">
      <c r="A77" s="41">
        <v>69</v>
      </c>
      <c r="B77" s="41">
        <f>IF('Liste der Sammler'!C77="","",'Liste der Sammler'!C77)</f>
      </c>
      <c r="C77" s="41">
        <f>IF('Liste der Sammler'!D77="","",'Liste der Sammler'!D77)</f>
      </c>
      <c r="D77" s="42">
        <f t="shared" si="2"/>
      </c>
      <c r="E77" s="19"/>
      <c r="F77" s="17"/>
      <c r="G77" s="19"/>
      <c r="H77" s="17"/>
      <c r="I77" s="19"/>
      <c r="J77" s="17"/>
      <c r="K77" s="19"/>
      <c r="L77" s="17"/>
      <c r="M77" s="19"/>
      <c r="N77" s="17"/>
      <c r="O77" s="19"/>
      <c r="P77" s="17"/>
      <c r="Q77" s="19"/>
      <c r="R77" s="17"/>
      <c r="S77" s="19"/>
      <c r="T77" s="17"/>
      <c r="U77" s="19"/>
      <c r="V77" s="17"/>
      <c r="W77" s="19"/>
      <c r="X77" s="17"/>
    </row>
    <row r="78" spans="1:24" ht="11.25">
      <c r="A78" s="41">
        <v>70</v>
      </c>
      <c r="B78" s="41">
        <f>IF('Liste der Sammler'!C78="","",'Liste der Sammler'!C78)</f>
      </c>
      <c r="C78" s="41">
        <f>IF('Liste der Sammler'!D78="","",'Liste der Sammler'!D78)</f>
      </c>
      <c r="D78" s="42">
        <f t="shared" si="2"/>
      </c>
      <c r="E78" s="19"/>
      <c r="F78" s="17"/>
      <c r="G78" s="19"/>
      <c r="H78" s="17"/>
      <c r="I78" s="19"/>
      <c r="J78" s="17"/>
      <c r="K78" s="19"/>
      <c r="L78" s="17"/>
      <c r="M78" s="19"/>
      <c r="N78" s="17"/>
      <c r="O78" s="19"/>
      <c r="P78" s="17"/>
      <c r="Q78" s="19"/>
      <c r="R78" s="17"/>
      <c r="S78" s="19"/>
      <c r="T78" s="17"/>
      <c r="U78" s="19"/>
      <c r="V78" s="17"/>
      <c r="W78" s="19"/>
      <c r="X78" s="17"/>
    </row>
    <row r="79" spans="1:24" ht="11.25">
      <c r="A79" s="41">
        <v>71</v>
      </c>
      <c r="B79" s="41">
        <f>IF('Liste der Sammler'!C79="","",'Liste der Sammler'!C79)</f>
      </c>
      <c r="C79" s="41">
        <f>IF('Liste der Sammler'!D79="","",'Liste der Sammler'!D79)</f>
      </c>
      <c r="D79" s="42">
        <f t="shared" si="2"/>
      </c>
      <c r="E79" s="19"/>
      <c r="F79" s="17"/>
      <c r="G79" s="19"/>
      <c r="H79" s="17"/>
      <c r="I79" s="19"/>
      <c r="J79" s="17"/>
      <c r="K79" s="19"/>
      <c r="L79" s="17"/>
      <c r="M79" s="19"/>
      <c r="N79" s="17"/>
      <c r="O79" s="19"/>
      <c r="P79" s="17"/>
      <c r="Q79" s="19"/>
      <c r="R79" s="17"/>
      <c r="S79" s="19"/>
      <c r="T79" s="17"/>
      <c r="U79" s="19"/>
      <c r="V79" s="17"/>
      <c r="W79" s="19"/>
      <c r="X79" s="17"/>
    </row>
    <row r="80" spans="1:24" ht="11.25">
      <c r="A80" s="41">
        <v>72</v>
      </c>
      <c r="B80" s="41">
        <f>IF('Liste der Sammler'!C80="","",'Liste der Sammler'!C80)</f>
      </c>
      <c r="C80" s="41">
        <f>IF('Liste der Sammler'!D80="","",'Liste der Sammler'!D80)</f>
      </c>
      <c r="D80" s="42">
        <f t="shared" si="2"/>
      </c>
      <c r="E80" s="19"/>
      <c r="F80" s="17"/>
      <c r="G80" s="19"/>
      <c r="H80" s="17"/>
      <c r="I80" s="19"/>
      <c r="J80" s="17"/>
      <c r="K80" s="19"/>
      <c r="L80" s="17"/>
      <c r="M80" s="19"/>
      <c r="N80" s="17"/>
      <c r="O80" s="19"/>
      <c r="P80" s="17"/>
      <c r="Q80" s="19"/>
      <c r="R80" s="17"/>
      <c r="S80" s="19"/>
      <c r="T80" s="17"/>
      <c r="U80" s="19"/>
      <c r="V80" s="17"/>
      <c r="W80" s="19"/>
      <c r="X80" s="17"/>
    </row>
    <row r="81" spans="1:24" ht="11.25">
      <c r="A81" s="41">
        <v>73</v>
      </c>
      <c r="B81" s="41">
        <f>IF('Liste der Sammler'!C81="","",'Liste der Sammler'!C81)</f>
      </c>
      <c r="C81" s="41">
        <f>IF('Liste der Sammler'!D81="","",'Liste der Sammler'!D81)</f>
      </c>
      <c r="D81" s="42">
        <f t="shared" si="2"/>
      </c>
      <c r="E81" s="19"/>
      <c r="F81" s="17"/>
      <c r="G81" s="19"/>
      <c r="H81" s="17"/>
      <c r="I81" s="19"/>
      <c r="J81" s="17"/>
      <c r="K81" s="19"/>
      <c r="L81" s="17"/>
      <c r="M81" s="19"/>
      <c r="N81" s="17"/>
      <c r="O81" s="19"/>
      <c r="P81" s="17"/>
      <c r="Q81" s="19"/>
      <c r="R81" s="17"/>
      <c r="S81" s="19"/>
      <c r="T81" s="17"/>
      <c r="U81" s="19"/>
      <c r="V81" s="17"/>
      <c r="W81" s="19"/>
      <c r="X81" s="17"/>
    </row>
    <row r="82" spans="1:24" ht="11.25">
      <c r="A82" s="41">
        <v>74</v>
      </c>
      <c r="B82" s="41">
        <f>IF('Liste der Sammler'!C82="","",'Liste der Sammler'!C82)</f>
      </c>
      <c r="C82" s="41">
        <f>IF('Liste der Sammler'!D82="","",'Liste der Sammler'!D82)</f>
      </c>
      <c r="D82" s="42">
        <f t="shared" si="2"/>
      </c>
      <c r="E82" s="19"/>
      <c r="F82" s="17"/>
      <c r="G82" s="19"/>
      <c r="H82" s="17"/>
      <c r="I82" s="19"/>
      <c r="J82" s="17"/>
      <c r="K82" s="19"/>
      <c r="L82" s="17"/>
      <c r="M82" s="19"/>
      <c r="N82" s="17"/>
      <c r="O82" s="19"/>
      <c r="P82" s="17"/>
      <c r="Q82" s="19"/>
      <c r="R82" s="17"/>
      <c r="S82" s="19"/>
      <c r="T82" s="17"/>
      <c r="U82" s="19"/>
      <c r="V82" s="17"/>
      <c r="W82" s="19"/>
      <c r="X82" s="17"/>
    </row>
    <row r="83" spans="1:24" ht="11.25">
      <c r="A83" s="41">
        <v>75</v>
      </c>
      <c r="B83" s="41">
        <f>IF('Liste der Sammler'!C83="","",'Liste der Sammler'!C83)</f>
      </c>
      <c r="C83" s="41">
        <f>IF('Liste der Sammler'!D83="","",'Liste der Sammler'!D83)</f>
      </c>
      <c r="D83" s="42">
        <f t="shared" si="2"/>
      </c>
      <c r="E83" s="19"/>
      <c r="F83" s="17"/>
      <c r="G83" s="19"/>
      <c r="H83" s="17"/>
      <c r="I83" s="19"/>
      <c r="J83" s="17"/>
      <c r="K83" s="19"/>
      <c r="L83" s="17"/>
      <c r="M83" s="19"/>
      <c r="N83" s="17"/>
      <c r="O83" s="19"/>
      <c r="P83" s="17"/>
      <c r="Q83" s="19"/>
      <c r="R83" s="17"/>
      <c r="S83" s="19"/>
      <c r="T83" s="17"/>
      <c r="U83" s="19"/>
      <c r="V83" s="17"/>
      <c r="W83" s="19"/>
      <c r="X83" s="17"/>
    </row>
    <row r="84" spans="1:24" ht="11.25">
      <c r="A84" s="41">
        <v>76</v>
      </c>
      <c r="B84" s="41">
        <f>IF('Liste der Sammler'!C84="","",'Liste der Sammler'!C84)</f>
      </c>
      <c r="C84" s="41">
        <f>IF('Liste der Sammler'!D84="","",'Liste der Sammler'!D84)</f>
      </c>
      <c r="D84" s="42">
        <f t="shared" si="2"/>
      </c>
      <c r="E84" s="19"/>
      <c r="F84" s="17"/>
      <c r="G84" s="19"/>
      <c r="H84" s="17"/>
      <c r="I84" s="19"/>
      <c r="J84" s="17"/>
      <c r="K84" s="19"/>
      <c r="L84" s="17"/>
      <c r="M84" s="19"/>
      <c r="N84" s="17"/>
      <c r="O84" s="19"/>
      <c r="P84" s="17"/>
      <c r="Q84" s="19"/>
      <c r="R84" s="17"/>
      <c r="S84" s="19"/>
      <c r="T84" s="17"/>
      <c r="U84" s="19"/>
      <c r="V84" s="17"/>
      <c r="W84" s="19"/>
      <c r="X84" s="17"/>
    </row>
    <row r="85" spans="1:24" ht="11.25">
      <c r="A85" s="41">
        <v>77</v>
      </c>
      <c r="B85" s="41">
        <f>IF('Liste der Sammler'!C85="","",'Liste der Sammler'!C85)</f>
      </c>
      <c r="C85" s="41">
        <f>IF('Liste der Sammler'!D85="","",'Liste der Sammler'!D85)</f>
      </c>
      <c r="D85" s="42">
        <f t="shared" si="2"/>
      </c>
      <c r="E85" s="19"/>
      <c r="F85" s="17"/>
      <c r="G85" s="19"/>
      <c r="H85" s="17"/>
      <c r="I85" s="19"/>
      <c r="J85" s="17"/>
      <c r="K85" s="19"/>
      <c r="L85" s="17"/>
      <c r="M85" s="19"/>
      <c r="N85" s="17"/>
      <c r="O85" s="19"/>
      <c r="P85" s="17"/>
      <c r="Q85" s="19"/>
      <c r="R85" s="17"/>
      <c r="S85" s="19"/>
      <c r="T85" s="17"/>
      <c r="U85" s="19"/>
      <c r="V85" s="17"/>
      <c r="W85" s="19"/>
      <c r="X85" s="17"/>
    </row>
    <row r="86" spans="1:24" ht="11.25">
      <c r="A86" s="41">
        <v>78</v>
      </c>
      <c r="B86" s="41">
        <f>IF('Liste der Sammler'!C86="","",'Liste der Sammler'!C86)</f>
      </c>
      <c r="C86" s="41">
        <f>IF('Liste der Sammler'!D86="","",'Liste der Sammler'!D86)</f>
      </c>
      <c r="D86" s="42">
        <f t="shared" si="2"/>
      </c>
      <c r="E86" s="19"/>
      <c r="F86" s="17"/>
      <c r="G86" s="19"/>
      <c r="H86" s="17"/>
      <c r="I86" s="19"/>
      <c r="J86" s="17"/>
      <c r="K86" s="19"/>
      <c r="L86" s="17"/>
      <c r="M86" s="19"/>
      <c r="N86" s="17"/>
      <c r="O86" s="19"/>
      <c r="P86" s="17"/>
      <c r="Q86" s="19"/>
      <c r="R86" s="17"/>
      <c r="S86" s="19"/>
      <c r="T86" s="17"/>
      <c r="U86" s="19"/>
      <c r="V86" s="17"/>
      <c r="W86" s="19"/>
      <c r="X86" s="17"/>
    </row>
    <row r="87" spans="1:24" ht="11.25">
      <c r="A87" s="41">
        <v>79</v>
      </c>
      <c r="B87" s="41">
        <f>IF('Liste der Sammler'!C87="","",'Liste der Sammler'!C87)</f>
      </c>
      <c r="C87" s="41">
        <f>IF('Liste der Sammler'!D87="","",'Liste der Sammler'!D87)</f>
      </c>
      <c r="D87" s="42">
        <f t="shared" si="2"/>
      </c>
      <c r="E87" s="19"/>
      <c r="F87" s="17"/>
      <c r="G87" s="19"/>
      <c r="H87" s="17"/>
      <c r="I87" s="19"/>
      <c r="J87" s="17"/>
      <c r="K87" s="19"/>
      <c r="L87" s="17"/>
      <c r="M87" s="19"/>
      <c r="N87" s="17"/>
      <c r="O87" s="19"/>
      <c r="P87" s="17"/>
      <c r="Q87" s="19"/>
      <c r="R87" s="17"/>
      <c r="S87" s="19"/>
      <c r="T87" s="17"/>
      <c r="U87" s="19"/>
      <c r="V87" s="17"/>
      <c r="W87" s="19"/>
      <c r="X87" s="17"/>
    </row>
    <row r="88" spans="1:24" ht="11.25">
      <c r="A88" s="41">
        <v>80</v>
      </c>
      <c r="B88" s="41">
        <f>IF('Liste der Sammler'!C88="","",'Liste der Sammler'!C88)</f>
      </c>
      <c r="C88" s="41">
        <f>IF('Liste der Sammler'!D88="","",'Liste der Sammler'!D88)</f>
      </c>
      <c r="D88" s="42">
        <f t="shared" si="2"/>
      </c>
      <c r="E88" s="19"/>
      <c r="F88" s="17"/>
      <c r="G88" s="19"/>
      <c r="H88" s="17"/>
      <c r="I88" s="19"/>
      <c r="J88" s="17"/>
      <c r="K88" s="19"/>
      <c r="L88" s="17"/>
      <c r="M88" s="19"/>
      <c r="N88" s="17"/>
      <c r="O88" s="19"/>
      <c r="P88" s="17"/>
      <c r="Q88" s="19"/>
      <c r="R88" s="17"/>
      <c r="S88" s="19"/>
      <c r="T88" s="17"/>
      <c r="U88" s="19"/>
      <c r="V88" s="17"/>
      <c r="W88" s="19"/>
      <c r="X88" s="17"/>
    </row>
    <row r="89" spans="1:24" ht="11.25">
      <c r="A89" s="41">
        <v>81</v>
      </c>
      <c r="B89" s="41">
        <f>IF('Liste der Sammler'!C89="","",'Liste der Sammler'!C89)</f>
      </c>
      <c r="C89" s="41">
        <f>IF('Liste der Sammler'!D89="","",'Liste der Sammler'!D89)</f>
      </c>
      <c r="D89" s="42">
        <f t="shared" si="2"/>
      </c>
      <c r="E89" s="19"/>
      <c r="F89" s="17"/>
      <c r="G89" s="19"/>
      <c r="H89" s="17"/>
      <c r="I89" s="19"/>
      <c r="J89" s="17"/>
      <c r="K89" s="19"/>
      <c r="L89" s="17"/>
      <c r="M89" s="19"/>
      <c r="N89" s="17"/>
      <c r="O89" s="19"/>
      <c r="P89" s="17"/>
      <c r="Q89" s="19"/>
      <c r="R89" s="17"/>
      <c r="S89" s="19"/>
      <c r="T89" s="17"/>
      <c r="U89" s="19"/>
      <c r="V89" s="17"/>
      <c r="W89" s="19"/>
      <c r="X89" s="17"/>
    </row>
    <row r="90" spans="1:24" ht="11.25">
      <c r="A90" s="41">
        <v>82</v>
      </c>
      <c r="B90" s="41">
        <f>IF('Liste der Sammler'!C90="","",'Liste der Sammler'!C90)</f>
      </c>
      <c r="C90" s="41">
        <f>IF('Liste der Sammler'!D90="","",'Liste der Sammler'!D90)</f>
      </c>
      <c r="D90" s="42">
        <f t="shared" si="2"/>
      </c>
      <c r="E90" s="19"/>
      <c r="F90" s="17"/>
      <c r="G90" s="19"/>
      <c r="H90" s="17"/>
      <c r="I90" s="19"/>
      <c r="J90" s="17"/>
      <c r="K90" s="19"/>
      <c r="L90" s="17"/>
      <c r="M90" s="19"/>
      <c r="N90" s="17"/>
      <c r="O90" s="19"/>
      <c r="P90" s="17"/>
      <c r="Q90" s="19"/>
      <c r="R90" s="17"/>
      <c r="S90" s="19"/>
      <c r="T90" s="17"/>
      <c r="U90" s="19"/>
      <c r="V90" s="17"/>
      <c r="W90" s="19"/>
      <c r="X90" s="17"/>
    </row>
    <row r="91" spans="1:24" ht="11.25">
      <c r="A91" s="41">
        <v>83</v>
      </c>
      <c r="B91" s="41">
        <f>IF('Liste der Sammler'!C91="","",'Liste der Sammler'!C91)</f>
      </c>
      <c r="C91" s="41">
        <f>IF('Liste der Sammler'!D91="","",'Liste der Sammler'!D91)</f>
      </c>
      <c r="D91" s="42">
        <f t="shared" si="2"/>
      </c>
      <c r="E91" s="19"/>
      <c r="F91" s="17"/>
      <c r="G91" s="19"/>
      <c r="H91" s="17"/>
      <c r="I91" s="19"/>
      <c r="J91" s="17"/>
      <c r="K91" s="19"/>
      <c r="L91" s="17"/>
      <c r="M91" s="19"/>
      <c r="N91" s="17"/>
      <c r="O91" s="19"/>
      <c r="P91" s="17"/>
      <c r="Q91" s="19"/>
      <c r="R91" s="17"/>
      <c r="S91" s="19"/>
      <c r="T91" s="17"/>
      <c r="U91" s="19"/>
      <c r="V91" s="17"/>
      <c r="W91" s="19"/>
      <c r="X91" s="17"/>
    </row>
    <row r="92" spans="1:24" ht="11.25">
      <c r="A92" s="41">
        <v>84</v>
      </c>
      <c r="B92" s="41">
        <f>IF('Liste der Sammler'!C92="","",'Liste der Sammler'!C92)</f>
      </c>
      <c r="C92" s="41">
        <f>IF('Liste der Sammler'!D92="","",'Liste der Sammler'!D92)</f>
      </c>
      <c r="D92" s="42">
        <f t="shared" si="2"/>
      </c>
      <c r="E92" s="19"/>
      <c r="F92" s="17"/>
      <c r="G92" s="19"/>
      <c r="H92" s="17"/>
      <c r="I92" s="19"/>
      <c r="J92" s="17"/>
      <c r="K92" s="19"/>
      <c r="L92" s="17"/>
      <c r="M92" s="19"/>
      <c r="N92" s="17"/>
      <c r="O92" s="19"/>
      <c r="P92" s="17"/>
      <c r="Q92" s="19"/>
      <c r="R92" s="17"/>
      <c r="S92" s="19"/>
      <c r="T92" s="17"/>
      <c r="U92" s="19"/>
      <c r="V92" s="17"/>
      <c r="W92" s="19"/>
      <c r="X92" s="17"/>
    </row>
    <row r="93" spans="1:24" ht="11.25">
      <c r="A93" s="41">
        <v>85</v>
      </c>
      <c r="B93" s="41">
        <f>IF('Liste der Sammler'!C93="","",'Liste der Sammler'!C93)</f>
      </c>
      <c r="C93" s="41">
        <f>IF('Liste der Sammler'!D93="","",'Liste der Sammler'!D93)</f>
      </c>
      <c r="D93" s="42">
        <f t="shared" si="2"/>
      </c>
      <c r="E93" s="19"/>
      <c r="F93" s="17"/>
      <c r="G93" s="19"/>
      <c r="H93" s="17"/>
      <c r="I93" s="19"/>
      <c r="J93" s="17"/>
      <c r="K93" s="19"/>
      <c r="L93" s="17"/>
      <c r="M93" s="19"/>
      <c r="N93" s="17"/>
      <c r="O93" s="19"/>
      <c r="P93" s="17"/>
      <c r="Q93" s="19"/>
      <c r="R93" s="17"/>
      <c r="S93" s="19"/>
      <c r="T93" s="17"/>
      <c r="U93" s="19"/>
      <c r="V93" s="17"/>
      <c r="W93" s="19"/>
      <c r="X93" s="17"/>
    </row>
    <row r="94" spans="1:24" ht="11.25">
      <c r="A94" s="41">
        <v>86</v>
      </c>
      <c r="B94" s="41">
        <f>IF('Liste der Sammler'!C94="","",'Liste der Sammler'!C94)</f>
      </c>
      <c r="C94" s="41">
        <f>IF('Liste der Sammler'!D94="","",'Liste der Sammler'!D94)</f>
      </c>
      <c r="D94" s="42">
        <f t="shared" si="2"/>
      </c>
      <c r="E94" s="19"/>
      <c r="F94" s="17"/>
      <c r="G94" s="19"/>
      <c r="H94" s="17"/>
      <c r="I94" s="19"/>
      <c r="J94" s="17"/>
      <c r="K94" s="19"/>
      <c r="L94" s="17"/>
      <c r="M94" s="19"/>
      <c r="N94" s="17"/>
      <c r="O94" s="19"/>
      <c r="P94" s="17"/>
      <c r="Q94" s="19"/>
      <c r="R94" s="17"/>
      <c r="S94" s="19"/>
      <c r="T94" s="17"/>
      <c r="U94" s="19"/>
      <c r="V94" s="17"/>
      <c r="W94" s="19"/>
      <c r="X94" s="17"/>
    </row>
    <row r="95" spans="1:24" ht="11.25">
      <c r="A95" s="41">
        <v>87</v>
      </c>
      <c r="B95" s="41">
        <f>IF('Liste der Sammler'!C95="","",'Liste der Sammler'!C95)</f>
      </c>
      <c r="C95" s="41">
        <f>IF('Liste der Sammler'!D95="","",'Liste der Sammler'!D95)</f>
      </c>
      <c r="D95" s="42">
        <f t="shared" si="2"/>
      </c>
      <c r="E95" s="19"/>
      <c r="F95" s="17"/>
      <c r="G95" s="19"/>
      <c r="H95" s="17"/>
      <c r="I95" s="19"/>
      <c r="J95" s="17"/>
      <c r="K95" s="19"/>
      <c r="L95" s="17"/>
      <c r="M95" s="19"/>
      <c r="N95" s="17"/>
      <c r="O95" s="19"/>
      <c r="P95" s="17"/>
      <c r="Q95" s="19"/>
      <c r="R95" s="17"/>
      <c r="S95" s="19"/>
      <c r="T95" s="17"/>
      <c r="U95" s="19"/>
      <c r="V95" s="17"/>
      <c r="W95" s="19"/>
      <c r="X95" s="17"/>
    </row>
    <row r="96" spans="1:24" ht="11.25">
      <c r="A96" s="41">
        <v>88</v>
      </c>
      <c r="B96" s="41">
        <f>IF('Liste der Sammler'!C96="","",'Liste der Sammler'!C96)</f>
      </c>
      <c r="C96" s="41">
        <f>IF('Liste der Sammler'!D96="","",'Liste der Sammler'!D96)</f>
      </c>
      <c r="D96" s="42">
        <f t="shared" si="2"/>
      </c>
      <c r="E96" s="19"/>
      <c r="F96" s="17"/>
      <c r="G96" s="19"/>
      <c r="H96" s="17"/>
      <c r="I96" s="19"/>
      <c r="J96" s="17"/>
      <c r="K96" s="19"/>
      <c r="L96" s="17"/>
      <c r="M96" s="19"/>
      <c r="N96" s="17"/>
      <c r="O96" s="19"/>
      <c r="P96" s="17"/>
      <c r="Q96" s="19"/>
      <c r="R96" s="17"/>
      <c r="S96" s="19"/>
      <c r="T96" s="17"/>
      <c r="U96" s="19"/>
      <c r="V96" s="17"/>
      <c r="W96" s="19"/>
      <c r="X96" s="17"/>
    </row>
    <row r="97" spans="1:24" ht="11.25">
      <c r="A97" s="41">
        <v>89</v>
      </c>
      <c r="B97" s="41">
        <f>IF('Liste der Sammler'!C97="","",'Liste der Sammler'!C97)</f>
      </c>
      <c r="C97" s="41">
        <f>IF('Liste der Sammler'!D97="","",'Liste der Sammler'!D97)</f>
      </c>
      <c r="D97" s="42">
        <f t="shared" si="2"/>
      </c>
      <c r="E97" s="19"/>
      <c r="F97" s="17"/>
      <c r="G97" s="19"/>
      <c r="H97" s="17"/>
      <c r="I97" s="19"/>
      <c r="J97" s="17"/>
      <c r="K97" s="19"/>
      <c r="L97" s="17"/>
      <c r="M97" s="19"/>
      <c r="N97" s="17"/>
      <c r="O97" s="19"/>
      <c r="P97" s="17"/>
      <c r="Q97" s="19"/>
      <c r="R97" s="17"/>
      <c r="S97" s="19"/>
      <c r="T97" s="17"/>
      <c r="U97" s="19"/>
      <c r="V97" s="17"/>
      <c r="W97" s="19"/>
      <c r="X97" s="17"/>
    </row>
    <row r="98" spans="1:24" ht="11.25">
      <c r="A98" s="41">
        <v>90</v>
      </c>
      <c r="B98" s="41">
        <f>IF('Liste der Sammler'!C98="","",'Liste der Sammler'!C98)</f>
      </c>
      <c r="C98" s="41">
        <f>IF('Liste der Sammler'!D98="","",'Liste der Sammler'!D98)</f>
      </c>
      <c r="D98" s="42">
        <f t="shared" si="2"/>
      </c>
      <c r="E98" s="19"/>
      <c r="F98" s="17"/>
      <c r="G98" s="19"/>
      <c r="H98" s="17"/>
      <c r="I98" s="19"/>
      <c r="J98" s="17"/>
      <c r="K98" s="19"/>
      <c r="L98" s="17"/>
      <c r="M98" s="19"/>
      <c r="N98" s="17"/>
      <c r="O98" s="19"/>
      <c r="P98" s="17"/>
      <c r="Q98" s="19"/>
      <c r="R98" s="17"/>
      <c r="S98" s="19"/>
      <c r="T98" s="17"/>
      <c r="U98" s="19"/>
      <c r="V98" s="17"/>
      <c r="W98" s="19"/>
      <c r="X98" s="17"/>
    </row>
    <row r="99" spans="1:24" ht="11.25">
      <c r="A99" s="41">
        <v>91</v>
      </c>
      <c r="B99" s="41">
        <f>IF('Liste der Sammler'!C99="","",'Liste der Sammler'!C99)</f>
      </c>
      <c r="C99" s="41">
        <f>IF('Liste der Sammler'!D99="","",'Liste der Sammler'!D99)</f>
      </c>
      <c r="D99" s="42">
        <f t="shared" si="2"/>
      </c>
      <c r="E99" s="19"/>
      <c r="F99" s="17"/>
      <c r="G99" s="19"/>
      <c r="H99" s="17"/>
      <c r="I99" s="19"/>
      <c r="J99" s="17"/>
      <c r="K99" s="19"/>
      <c r="L99" s="17"/>
      <c r="M99" s="19"/>
      <c r="N99" s="17"/>
      <c r="O99" s="19"/>
      <c r="P99" s="17"/>
      <c r="Q99" s="19"/>
      <c r="R99" s="17"/>
      <c r="S99" s="19"/>
      <c r="T99" s="17"/>
      <c r="U99" s="19"/>
      <c r="V99" s="17"/>
      <c r="W99" s="19"/>
      <c r="X99" s="17"/>
    </row>
    <row r="100" spans="1:24" ht="11.25">
      <c r="A100" s="41">
        <v>92</v>
      </c>
      <c r="B100" s="41">
        <f>IF('Liste der Sammler'!C100="","",'Liste der Sammler'!C100)</f>
      </c>
      <c r="C100" s="41">
        <f>IF('Liste der Sammler'!D100="","",'Liste der Sammler'!D100)</f>
      </c>
      <c r="D100" s="42">
        <f t="shared" si="2"/>
      </c>
      <c r="E100" s="19"/>
      <c r="F100" s="17"/>
      <c r="G100" s="19"/>
      <c r="H100" s="17"/>
      <c r="I100" s="19"/>
      <c r="J100" s="17"/>
      <c r="K100" s="19"/>
      <c r="L100" s="17"/>
      <c r="M100" s="19"/>
      <c r="N100" s="17"/>
      <c r="O100" s="19"/>
      <c r="P100" s="17"/>
      <c r="Q100" s="19"/>
      <c r="R100" s="17"/>
      <c r="S100" s="19"/>
      <c r="T100" s="17"/>
      <c r="U100" s="19"/>
      <c r="V100" s="17"/>
      <c r="W100" s="19"/>
      <c r="X100" s="17"/>
    </row>
    <row r="101" spans="1:24" ht="11.25">
      <c r="A101" s="41">
        <v>93</v>
      </c>
      <c r="B101" s="41">
        <f>IF('Liste der Sammler'!C101="","",'Liste der Sammler'!C101)</f>
      </c>
      <c r="C101" s="41">
        <f>IF('Liste der Sammler'!D101="","",'Liste der Sammler'!D101)</f>
      </c>
      <c r="D101" s="42">
        <f t="shared" si="2"/>
      </c>
      <c r="E101" s="19"/>
      <c r="F101" s="17"/>
      <c r="G101" s="19"/>
      <c r="H101" s="17"/>
      <c r="I101" s="19"/>
      <c r="J101" s="17"/>
      <c r="K101" s="19"/>
      <c r="L101" s="17"/>
      <c r="M101" s="19"/>
      <c r="N101" s="17"/>
      <c r="O101" s="19"/>
      <c r="P101" s="17"/>
      <c r="Q101" s="19"/>
      <c r="R101" s="17"/>
      <c r="S101" s="19"/>
      <c r="T101" s="17"/>
      <c r="U101" s="19"/>
      <c r="V101" s="17"/>
      <c r="W101" s="19"/>
      <c r="X101" s="17"/>
    </row>
    <row r="102" spans="1:24" ht="11.25">
      <c r="A102" s="41">
        <v>94</v>
      </c>
      <c r="B102" s="41">
        <f>IF('Liste der Sammler'!C102="","",'Liste der Sammler'!C102)</f>
      </c>
      <c r="C102" s="41">
        <f>IF('Liste der Sammler'!D102="","",'Liste der Sammler'!D102)</f>
      </c>
      <c r="D102" s="42">
        <f t="shared" si="2"/>
      </c>
      <c r="E102" s="19"/>
      <c r="F102" s="17"/>
      <c r="G102" s="19"/>
      <c r="H102" s="17"/>
      <c r="I102" s="19"/>
      <c r="J102" s="17"/>
      <c r="K102" s="19"/>
      <c r="L102" s="17"/>
      <c r="M102" s="19"/>
      <c r="N102" s="17"/>
      <c r="O102" s="19"/>
      <c r="P102" s="17"/>
      <c r="Q102" s="19"/>
      <c r="R102" s="17"/>
      <c r="S102" s="19"/>
      <c r="T102" s="17"/>
      <c r="U102" s="19"/>
      <c r="V102" s="17"/>
      <c r="W102" s="19"/>
      <c r="X102" s="17"/>
    </row>
    <row r="103" spans="1:24" ht="11.25">
      <c r="A103" s="41">
        <v>95</v>
      </c>
      <c r="B103" s="41">
        <f>IF('Liste der Sammler'!C103="","",'Liste der Sammler'!C103)</f>
      </c>
      <c r="C103" s="41">
        <f>IF('Liste der Sammler'!D103="","",'Liste der Sammler'!D103)</f>
      </c>
      <c r="D103" s="42">
        <f t="shared" si="2"/>
      </c>
      <c r="E103" s="19"/>
      <c r="F103" s="17"/>
      <c r="G103" s="19"/>
      <c r="H103" s="17"/>
      <c r="I103" s="19"/>
      <c r="J103" s="17"/>
      <c r="K103" s="19"/>
      <c r="L103" s="17"/>
      <c r="M103" s="19"/>
      <c r="N103" s="17"/>
      <c r="O103" s="19"/>
      <c r="P103" s="17"/>
      <c r="Q103" s="19"/>
      <c r="R103" s="17"/>
      <c r="S103" s="19"/>
      <c r="T103" s="17"/>
      <c r="U103" s="19"/>
      <c r="V103" s="17"/>
      <c r="W103" s="19"/>
      <c r="X103" s="17"/>
    </row>
    <row r="104" spans="1:24" ht="11.25">
      <c r="A104" s="41">
        <v>96</v>
      </c>
      <c r="B104" s="41">
        <f>IF('Liste der Sammler'!C104="","",'Liste der Sammler'!C104)</f>
      </c>
      <c r="C104" s="41">
        <f>IF('Liste der Sammler'!D104="","",'Liste der Sammler'!D104)</f>
      </c>
      <c r="D104" s="42">
        <f t="shared" si="2"/>
      </c>
      <c r="E104" s="19"/>
      <c r="F104" s="17"/>
      <c r="G104" s="19"/>
      <c r="H104" s="17"/>
      <c r="I104" s="19"/>
      <c r="J104" s="17"/>
      <c r="K104" s="19"/>
      <c r="L104" s="17"/>
      <c r="M104" s="19"/>
      <c r="N104" s="17"/>
      <c r="O104" s="19"/>
      <c r="P104" s="17"/>
      <c r="Q104" s="19"/>
      <c r="R104" s="17"/>
      <c r="S104" s="19"/>
      <c r="T104" s="17"/>
      <c r="U104" s="19"/>
      <c r="V104" s="17"/>
      <c r="W104" s="19"/>
      <c r="X104" s="17"/>
    </row>
    <row r="105" spans="1:24" ht="11.25">
      <c r="A105" s="41">
        <v>97</v>
      </c>
      <c r="B105" s="41">
        <f>IF('Liste der Sammler'!C105="","",'Liste der Sammler'!C105)</f>
      </c>
      <c r="C105" s="41">
        <f>IF('Liste der Sammler'!D105="","",'Liste der Sammler'!D105)</f>
      </c>
      <c r="D105" s="42">
        <f aca="true" t="shared" si="3" ref="D105:D136">IF(B105="","",F105+H105+J105+L105+N105+P105+R105+T105+V105+X105)</f>
      </c>
      <c r="E105" s="19"/>
      <c r="F105" s="17"/>
      <c r="G105" s="19"/>
      <c r="H105" s="17"/>
      <c r="I105" s="19"/>
      <c r="J105" s="17"/>
      <c r="K105" s="19"/>
      <c r="L105" s="17"/>
      <c r="M105" s="19"/>
      <c r="N105" s="17"/>
      <c r="O105" s="19"/>
      <c r="P105" s="17"/>
      <c r="Q105" s="19"/>
      <c r="R105" s="17"/>
      <c r="S105" s="19"/>
      <c r="T105" s="17"/>
      <c r="U105" s="19"/>
      <c r="V105" s="17"/>
      <c r="W105" s="19"/>
      <c r="X105" s="17"/>
    </row>
    <row r="106" spans="1:24" ht="11.25">
      <c r="A106" s="41">
        <v>98</v>
      </c>
      <c r="B106" s="41">
        <f>IF('Liste der Sammler'!C106="","",'Liste der Sammler'!C106)</f>
      </c>
      <c r="C106" s="41">
        <f>IF('Liste der Sammler'!D106="","",'Liste der Sammler'!D106)</f>
      </c>
      <c r="D106" s="42">
        <f t="shared" si="3"/>
      </c>
      <c r="E106" s="19"/>
      <c r="F106" s="17"/>
      <c r="G106" s="19"/>
      <c r="H106" s="17"/>
      <c r="I106" s="19"/>
      <c r="J106" s="17"/>
      <c r="K106" s="19"/>
      <c r="L106" s="17"/>
      <c r="M106" s="19"/>
      <c r="N106" s="17"/>
      <c r="O106" s="19"/>
      <c r="P106" s="17"/>
      <c r="Q106" s="19"/>
      <c r="R106" s="17"/>
      <c r="S106" s="19"/>
      <c r="T106" s="17"/>
      <c r="U106" s="19"/>
      <c r="V106" s="17"/>
      <c r="W106" s="19"/>
      <c r="X106" s="17"/>
    </row>
    <row r="107" spans="1:24" ht="11.25">
      <c r="A107" s="41">
        <v>99</v>
      </c>
      <c r="B107" s="41">
        <f>IF('Liste der Sammler'!C107="","",'Liste der Sammler'!C107)</f>
      </c>
      <c r="C107" s="41">
        <f>IF('Liste der Sammler'!D107="","",'Liste der Sammler'!D107)</f>
      </c>
      <c r="D107" s="42">
        <f t="shared" si="3"/>
      </c>
      <c r="E107" s="19"/>
      <c r="F107" s="17"/>
      <c r="G107" s="19"/>
      <c r="H107" s="17"/>
      <c r="I107" s="19"/>
      <c r="J107" s="17"/>
      <c r="K107" s="19"/>
      <c r="L107" s="17"/>
      <c r="M107" s="19"/>
      <c r="N107" s="17"/>
      <c r="O107" s="19"/>
      <c r="P107" s="17"/>
      <c r="Q107" s="19"/>
      <c r="R107" s="17"/>
      <c r="S107" s="19"/>
      <c r="T107" s="17"/>
      <c r="U107" s="19"/>
      <c r="V107" s="17"/>
      <c r="W107" s="19"/>
      <c r="X107" s="17"/>
    </row>
    <row r="108" spans="1:24" ht="11.25">
      <c r="A108" s="41">
        <v>100</v>
      </c>
      <c r="B108" s="41">
        <f>IF('Liste der Sammler'!C108="","",'Liste der Sammler'!C108)</f>
      </c>
      <c r="C108" s="41">
        <f>IF('Liste der Sammler'!D108="","",'Liste der Sammler'!D108)</f>
      </c>
      <c r="D108" s="42">
        <f t="shared" si="3"/>
      </c>
      <c r="E108" s="19"/>
      <c r="F108" s="17"/>
      <c r="G108" s="19"/>
      <c r="H108" s="17"/>
      <c r="I108" s="19"/>
      <c r="J108" s="17"/>
      <c r="K108" s="19"/>
      <c r="L108" s="17"/>
      <c r="M108" s="19"/>
      <c r="N108" s="17"/>
      <c r="O108" s="19"/>
      <c r="P108" s="17"/>
      <c r="Q108" s="19"/>
      <c r="R108" s="17"/>
      <c r="S108" s="19"/>
      <c r="T108" s="17"/>
      <c r="U108" s="19"/>
      <c r="V108" s="17"/>
      <c r="W108" s="19"/>
      <c r="X108" s="17"/>
    </row>
    <row r="109" spans="1:24" ht="11.25">
      <c r="A109" s="41">
        <v>101</v>
      </c>
      <c r="B109" s="41">
        <f>IF('Liste der Sammler'!C109="","",'Liste der Sammler'!C109)</f>
      </c>
      <c r="C109" s="41">
        <f>IF('Liste der Sammler'!D109="","",'Liste der Sammler'!D109)</f>
      </c>
      <c r="D109" s="42">
        <f t="shared" si="3"/>
      </c>
      <c r="E109" s="19"/>
      <c r="F109" s="17"/>
      <c r="G109" s="19"/>
      <c r="H109" s="17"/>
      <c r="I109" s="19"/>
      <c r="J109" s="17"/>
      <c r="K109" s="19"/>
      <c r="L109" s="17"/>
      <c r="M109" s="19"/>
      <c r="N109" s="17"/>
      <c r="O109" s="19"/>
      <c r="P109" s="17"/>
      <c r="Q109" s="19"/>
      <c r="R109" s="17"/>
      <c r="S109" s="19"/>
      <c r="T109" s="17"/>
      <c r="U109" s="19"/>
      <c r="V109" s="17"/>
      <c r="W109" s="19"/>
      <c r="X109" s="17"/>
    </row>
    <row r="110" spans="1:24" ht="11.25">
      <c r="A110" s="41">
        <v>102</v>
      </c>
      <c r="B110" s="41">
        <f>IF('Liste der Sammler'!C110="","",'Liste der Sammler'!C110)</f>
      </c>
      <c r="C110" s="41">
        <f>IF('Liste der Sammler'!D110="","",'Liste der Sammler'!D110)</f>
      </c>
      <c r="D110" s="42">
        <f t="shared" si="3"/>
      </c>
      <c r="E110" s="19"/>
      <c r="F110" s="17"/>
      <c r="G110" s="19"/>
      <c r="H110" s="17"/>
      <c r="I110" s="19"/>
      <c r="J110" s="17"/>
      <c r="K110" s="19"/>
      <c r="L110" s="17"/>
      <c r="M110" s="19"/>
      <c r="N110" s="17"/>
      <c r="O110" s="19"/>
      <c r="P110" s="17"/>
      <c r="Q110" s="19"/>
      <c r="R110" s="17"/>
      <c r="S110" s="19"/>
      <c r="T110" s="17"/>
      <c r="U110" s="19"/>
      <c r="V110" s="17"/>
      <c r="W110" s="19"/>
      <c r="X110" s="17"/>
    </row>
    <row r="111" spans="1:24" ht="11.25">
      <c r="A111" s="41">
        <v>103</v>
      </c>
      <c r="B111" s="41">
        <f>IF('Liste der Sammler'!C111="","",'Liste der Sammler'!C111)</f>
      </c>
      <c r="C111" s="41">
        <f>IF('Liste der Sammler'!D111="","",'Liste der Sammler'!D111)</f>
      </c>
      <c r="D111" s="42">
        <f t="shared" si="3"/>
      </c>
      <c r="E111" s="19"/>
      <c r="F111" s="17"/>
      <c r="G111" s="19"/>
      <c r="H111" s="17"/>
      <c r="I111" s="19"/>
      <c r="J111" s="17"/>
      <c r="K111" s="19"/>
      <c r="L111" s="17"/>
      <c r="M111" s="19"/>
      <c r="N111" s="17"/>
      <c r="O111" s="19"/>
      <c r="P111" s="17"/>
      <c r="Q111" s="19"/>
      <c r="R111" s="17"/>
      <c r="S111" s="19"/>
      <c r="T111" s="17"/>
      <c r="U111" s="19"/>
      <c r="V111" s="17"/>
      <c r="W111" s="19"/>
      <c r="X111" s="17"/>
    </row>
    <row r="112" spans="1:24" ht="11.25">
      <c r="A112" s="41">
        <v>104</v>
      </c>
      <c r="B112" s="41">
        <f>IF('Liste der Sammler'!C112="","",'Liste der Sammler'!C112)</f>
      </c>
      <c r="C112" s="41">
        <f>IF('Liste der Sammler'!D112="","",'Liste der Sammler'!D112)</f>
      </c>
      <c r="D112" s="42">
        <f t="shared" si="3"/>
      </c>
      <c r="E112" s="19"/>
      <c r="F112" s="17"/>
      <c r="G112" s="19"/>
      <c r="H112" s="17"/>
      <c r="I112" s="19"/>
      <c r="J112" s="17"/>
      <c r="K112" s="19"/>
      <c r="L112" s="17"/>
      <c r="M112" s="19"/>
      <c r="N112" s="17"/>
      <c r="O112" s="19"/>
      <c r="P112" s="17"/>
      <c r="Q112" s="19"/>
      <c r="R112" s="17"/>
      <c r="S112" s="19"/>
      <c r="T112" s="17"/>
      <c r="U112" s="19"/>
      <c r="V112" s="17"/>
      <c r="W112" s="19"/>
      <c r="X112" s="17"/>
    </row>
    <row r="113" spans="1:24" ht="11.25">
      <c r="A113" s="41">
        <v>105</v>
      </c>
      <c r="B113" s="41">
        <f>IF('Liste der Sammler'!C113="","",'Liste der Sammler'!C113)</f>
      </c>
      <c r="C113" s="41">
        <f>IF('Liste der Sammler'!D113="","",'Liste der Sammler'!D113)</f>
      </c>
      <c r="D113" s="42">
        <f t="shared" si="3"/>
      </c>
      <c r="E113" s="19"/>
      <c r="F113" s="17"/>
      <c r="G113" s="19"/>
      <c r="H113" s="17"/>
      <c r="I113" s="19"/>
      <c r="J113" s="17"/>
      <c r="K113" s="19"/>
      <c r="L113" s="17"/>
      <c r="M113" s="19"/>
      <c r="N113" s="17"/>
      <c r="O113" s="19"/>
      <c r="P113" s="17"/>
      <c r="Q113" s="19"/>
      <c r="R113" s="17"/>
      <c r="S113" s="19"/>
      <c r="T113" s="17"/>
      <c r="U113" s="19"/>
      <c r="V113" s="17"/>
      <c r="W113" s="19"/>
      <c r="X113" s="17"/>
    </row>
    <row r="114" spans="1:24" ht="11.25">
      <c r="A114" s="41">
        <v>106</v>
      </c>
      <c r="B114" s="41">
        <f>IF('Liste der Sammler'!C114="","",'Liste der Sammler'!C114)</f>
      </c>
      <c r="C114" s="41">
        <f>IF('Liste der Sammler'!D114="","",'Liste der Sammler'!D114)</f>
      </c>
      <c r="D114" s="42">
        <f t="shared" si="3"/>
      </c>
      <c r="E114" s="19"/>
      <c r="F114" s="17"/>
      <c r="G114" s="19"/>
      <c r="H114" s="17"/>
      <c r="I114" s="19"/>
      <c r="J114" s="17"/>
      <c r="K114" s="19"/>
      <c r="L114" s="17"/>
      <c r="M114" s="19"/>
      <c r="N114" s="17"/>
      <c r="O114" s="19"/>
      <c r="P114" s="17"/>
      <c r="Q114" s="19"/>
      <c r="R114" s="17"/>
      <c r="S114" s="19"/>
      <c r="T114" s="17"/>
      <c r="U114" s="19"/>
      <c r="V114" s="17"/>
      <c r="W114" s="19"/>
      <c r="X114" s="17"/>
    </row>
    <row r="115" spans="1:24" ht="11.25">
      <c r="A115" s="41">
        <v>107</v>
      </c>
      <c r="B115" s="41">
        <f>IF('Liste der Sammler'!C115="","",'Liste der Sammler'!C115)</f>
      </c>
      <c r="C115" s="41">
        <f>IF('Liste der Sammler'!D115="","",'Liste der Sammler'!D115)</f>
      </c>
      <c r="D115" s="42">
        <f t="shared" si="3"/>
      </c>
      <c r="E115" s="19"/>
      <c r="F115" s="17"/>
      <c r="G115" s="19"/>
      <c r="H115" s="17"/>
      <c r="I115" s="19"/>
      <c r="J115" s="17"/>
      <c r="K115" s="19"/>
      <c r="L115" s="17"/>
      <c r="M115" s="19"/>
      <c r="N115" s="17"/>
      <c r="O115" s="19"/>
      <c r="P115" s="17"/>
      <c r="Q115" s="19"/>
      <c r="R115" s="17"/>
      <c r="S115" s="19"/>
      <c r="T115" s="17"/>
      <c r="U115" s="19"/>
      <c r="V115" s="17"/>
      <c r="W115" s="19"/>
      <c r="X115" s="17"/>
    </row>
    <row r="116" spans="1:24" ht="11.25">
      <c r="A116" s="41">
        <v>108</v>
      </c>
      <c r="B116" s="41">
        <f>IF('Liste der Sammler'!C116="","",'Liste der Sammler'!C116)</f>
      </c>
      <c r="C116" s="41">
        <f>IF('Liste der Sammler'!D116="","",'Liste der Sammler'!D116)</f>
      </c>
      <c r="D116" s="42">
        <f t="shared" si="3"/>
      </c>
      <c r="E116" s="19"/>
      <c r="F116" s="17"/>
      <c r="G116" s="19"/>
      <c r="H116" s="17"/>
      <c r="I116" s="19"/>
      <c r="J116" s="17"/>
      <c r="K116" s="19"/>
      <c r="L116" s="17"/>
      <c r="M116" s="19"/>
      <c r="N116" s="17"/>
      <c r="O116" s="19"/>
      <c r="P116" s="17"/>
      <c r="Q116" s="19"/>
      <c r="R116" s="17"/>
      <c r="S116" s="19"/>
      <c r="T116" s="17"/>
      <c r="U116" s="19"/>
      <c r="V116" s="17"/>
      <c r="W116" s="19"/>
      <c r="X116" s="17"/>
    </row>
    <row r="117" spans="1:24" ht="11.25">
      <c r="A117" s="41">
        <v>109</v>
      </c>
      <c r="B117" s="41">
        <f>IF('Liste der Sammler'!C117="","",'Liste der Sammler'!C117)</f>
      </c>
      <c r="C117" s="41">
        <f>IF('Liste der Sammler'!D117="","",'Liste der Sammler'!D117)</f>
      </c>
      <c r="D117" s="42">
        <f t="shared" si="3"/>
      </c>
      <c r="E117" s="19"/>
      <c r="F117" s="17"/>
      <c r="G117" s="19"/>
      <c r="H117" s="17"/>
      <c r="I117" s="19"/>
      <c r="J117" s="17"/>
      <c r="K117" s="19"/>
      <c r="L117" s="17"/>
      <c r="M117" s="19"/>
      <c r="N117" s="17"/>
      <c r="O117" s="19"/>
      <c r="P117" s="17"/>
      <c r="Q117" s="19"/>
      <c r="R117" s="17"/>
      <c r="S117" s="19"/>
      <c r="T117" s="17"/>
      <c r="U117" s="19"/>
      <c r="V117" s="17"/>
      <c r="W117" s="19"/>
      <c r="X117" s="17"/>
    </row>
    <row r="118" spans="1:24" ht="11.25">
      <c r="A118" s="41">
        <v>110</v>
      </c>
      <c r="B118" s="41">
        <f>IF('Liste der Sammler'!C118="","",'Liste der Sammler'!C118)</f>
      </c>
      <c r="C118" s="41">
        <f>IF('Liste der Sammler'!D118="","",'Liste der Sammler'!D118)</f>
      </c>
      <c r="D118" s="42">
        <f t="shared" si="3"/>
      </c>
      <c r="E118" s="19"/>
      <c r="F118" s="17"/>
      <c r="G118" s="19"/>
      <c r="H118" s="17"/>
      <c r="I118" s="19"/>
      <c r="J118" s="17"/>
      <c r="K118" s="19"/>
      <c r="L118" s="17"/>
      <c r="M118" s="19"/>
      <c r="N118" s="17"/>
      <c r="O118" s="19"/>
      <c r="P118" s="17"/>
      <c r="Q118" s="19"/>
      <c r="R118" s="17"/>
      <c r="S118" s="19"/>
      <c r="T118" s="17"/>
      <c r="U118" s="19"/>
      <c r="V118" s="17"/>
      <c r="W118" s="19"/>
      <c r="X118" s="17"/>
    </row>
    <row r="119" spans="1:24" ht="11.25">
      <c r="A119" s="41">
        <v>111</v>
      </c>
      <c r="B119" s="41">
        <f>IF('Liste der Sammler'!C119="","",'Liste der Sammler'!C119)</f>
      </c>
      <c r="C119" s="41">
        <f>IF('Liste der Sammler'!D119="","",'Liste der Sammler'!D119)</f>
      </c>
      <c r="D119" s="42">
        <f t="shared" si="3"/>
      </c>
      <c r="E119" s="19"/>
      <c r="F119" s="17"/>
      <c r="G119" s="19"/>
      <c r="H119" s="17"/>
      <c r="I119" s="19"/>
      <c r="J119" s="17"/>
      <c r="K119" s="19"/>
      <c r="L119" s="17"/>
      <c r="M119" s="19"/>
      <c r="N119" s="17"/>
      <c r="O119" s="19"/>
      <c r="P119" s="17"/>
      <c r="Q119" s="19"/>
      <c r="R119" s="17"/>
      <c r="S119" s="19"/>
      <c r="T119" s="17"/>
      <c r="U119" s="19"/>
      <c r="V119" s="17"/>
      <c r="W119" s="19"/>
      <c r="X119" s="17"/>
    </row>
    <row r="120" spans="1:24" ht="11.25">
      <c r="A120" s="41">
        <v>112</v>
      </c>
      <c r="B120" s="41">
        <f>IF('Liste der Sammler'!C120="","",'Liste der Sammler'!C120)</f>
      </c>
      <c r="C120" s="41">
        <f>IF('Liste der Sammler'!D120="","",'Liste der Sammler'!D120)</f>
      </c>
      <c r="D120" s="42">
        <f t="shared" si="3"/>
      </c>
      <c r="E120" s="19"/>
      <c r="F120" s="17"/>
      <c r="G120" s="19"/>
      <c r="H120" s="17"/>
      <c r="I120" s="19"/>
      <c r="J120" s="17"/>
      <c r="K120" s="19"/>
      <c r="L120" s="17"/>
      <c r="M120" s="19"/>
      <c r="N120" s="17"/>
      <c r="O120" s="19"/>
      <c r="P120" s="17"/>
      <c r="Q120" s="19"/>
      <c r="R120" s="17"/>
      <c r="S120" s="19"/>
      <c r="T120" s="17"/>
      <c r="U120" s="19"/>
      <c r="V120" s="17"/>
      <c r="W120" s="19"/>
      <c r="X120" s="17"/>
    </row>
    <row r="121" spans="1:24" ht="11.25">
      <c r="A121" s="41">
        <v>113</v>
      </c>
      <c r="B121" s="41">
        <f>IF('Liste der Sammler'!C121="","",'Liste der Sammler'!C121)</f>
      </c>
      <c r="C121" s="41">
        <f>IF('Liste der Sammler'!D121="","",'Liste der Sammler'!D121)</f>
      </c>
      <c r="D121" s="42">
        <f t="shared" si="3"/>
      </c>
      <c r="E121" s="19"/>
      <c r="F121" s="17"/>
      <c r="G121" s="19"/>
      <c r="H121" s="17"/>
      <c r="I121" s="19"/>
      <c r="J121" s="17"/>
      <c r="K121" s="19"/>
      <c r="L121" s="17"/>
      <c r="M121" s="19"/>
      <c r="N121" s="17"/>
      <c r="O121" s="19"/>
      <c r="P121" s="17"/>
      <c r="Q121" s="19"/>
      <c r="R121" s="17"/>
      <c r="S121" s="19"/>
      <c r="T121" s="17"/>
      <c r="U121" s="19"/>
      <c r="V121" s="17"/>
      <c r="W121" s="19"/>
      <c r="X121" s="17"/>
    </row>
    <row r="122" spans="1:24" ht="11.25">
      <c r="A122" s="41">
        <v>114</v>
      </c>
      <c r="B122" s="41">
        <f>IF('Liste der Sammler'!C122="","",'Liste der Sammler'!C122)</f>
      </c>
      <c r="C122" s="41">
        <f>IF('Liste der Sammler'!D122="","",'Liste der Sammler'!D122)</f>
      </c>
      <c r="D122" s="42">
        <f t="shared" si="3"/>
      </c>
      <c r="E122" s="19"/>
      <c r="F122" s="17"/>
      <c r="G122" s="19"/>
      <c r="H122" s="17"/>
      <c r="I122" s="19"/>
      <c r="J122" s="17"/>
      <c r="K122" s="19"/>
      <c r="L122" s="17"/>
      <c r="M122" s="19"/>
      <c r="N122" s="17"/>
      <c r="O122" s="19"/>
      <c r="P122" s="17"/>
      <c r="Q122" s="19"/>
      <c r="R122" s="17"/>
      <c r="S122" s="19"/>
      <c r="T122" s="17"/>
      <c r="U122" s="19"/>
      <c r="V122" s="17"/>
      <c r="W122" s="19"/>
      <c r="X122" s="17"/>
    </row>
    <row r="123" spans="1:24" ht="11.25">
      <c r="A123" s="41">
        <v>115</v>
      </c>
      <c r="B123" s="41">
        <f>IF('Liste der Sammler'!C123="","",'Liste der Sammler'!C123)</f>
      </c>
      <c r="C123" s="41">
        <f>IF('Liste der Sammler'!D123="","",'Liste der Sammler'!D123)</f>
      </c>
      <c r="D123" s="42">
        <f t="shared" si="3"/>
      </c>
      <c r="E123" s="19"/>
      <c r="F123" s="17"/>
      <c r="G123" s="19"/>
      <c r="H123" s="17"/>
      <c r="I123" s="19"/>
      <c r="J123" s="17"/>
      <c r="K123" s="19"/>
      <c r="L123" s="17"/>
      <c r="M123" s="19"/>
      <c r="N123" s="17"/>
      <c r="O123" s="19"/>
      <c r="P123" s="17"/>
      <c r="Q123" s="19"/>
      <c r="R123" s="17"/>
      <c r="S123" s="19"/>
      <c r="T123" s="17"/>
      <c r="U123" s="19"/>
      <c r="V123" s="17"/>
      <c r="W123" s="19"/>
      <c r="X123" s="17"/>
    </row>
    <row r="124" spans="1:24" ht="11.25">
      <c r="A124" s="41">
        <v>116</v>
      </c>
      <c r="B124" s="41">
        <f>IF('Liste der Sammler'!C124="","",'Liste der Sammler'!C124)</f>
      </c>
      <c r="C124" s="41">
        <f>IF('Liste der Sammler'!D124="","",'Liste der Sammler'!D124)</f>
      </c>
      <c r="D124" s="42">
        <f t="shared" si="3"/>
      </c>
      <c r="E124" s="19"/>
      <c r="F124" s="17"/>
      <c r="G124" s="19"/>
      <c r="H124" s="17"/>
      <c r="I124" s="19"/>
      <c r="J124" s="17"/>
      <c r="K124" s="19"/>
      <c r="L124" s="17"/>
      <c r="M124" s="19"/>
      <c r="N124" s="17"/>
      <c r="O124" s="19"/>
      <c r="P124" s="17"/>
      <c r="Q124" s="19"/>
      <c r="R124" s="17"/>
      <c r="S124" s="19"/>
      <c r="T124" s="17"/>
      <c r="U124" s="19"/>
      <c r="V124" s="17"/>
      <c r="W124" s="19"/>
      <c r="X124" s="17"/>
    </row>
    <row r="125" spans="1:24" ht="11.25">
      <c r="A125" s="41">
        <v>117</v>
      </c>
      <c r="B125" s="41">
        <f>IF('Liste der Sammler'!C125="","",'Liste der Sammler'!C125)</f>
      </c>
      <c r="C125" s="41">
        <f>IF('Liste der Sammler'!D125="","",'Liste der Sammler'!D125)</f>
      </c>
      <c r="D125" s="42">
        <f t="shared" si="3"/>
      </c>
      <c r="E125" s="19"/>
      <c r="F125" s="17"/>
      <c r="G125" s="19"/>
      <c r="H125" s="17"/>
      <c r="I125" s="19"/>
      <c r="J125" s="17"/>
      <c r="K125" s="19"/>
      <c r="L125" s="17"/>
      <c r="M125" s="19"/>
      <c r="N125" s="17"/>
      <c r="O125" s="19"/>
      <c r="P125" s="17"/>
      <c r="Q125" s="19"/>
      <c r="R125" s="17"/>
      <c r="S125" s="19"/>
      <c r="T125" s="17"/>
      <c r="U125" s="19"/>
      <c r="V125" s="17"/>
      <c r="W125" s="19"/>
      <c r="X125" s="17"/>
    </row>
    <row r="126" spans="1:24" ht="11.25">
      <c r="A126" s="41">
        <v>118</v>
      </c>
      <c r="B126" s="41">
        <f>IF('Liste der Sammler'!C126="","",'Liste der Sammler'!C126)</f>
      </c>
      <c r="C126" s="41">
        <f>IF('Liste der Sammler'!D126="","",'Liste der Sammler'!D126)</f>
      </c>
      <c r="D126" s="42">
        <f t="shared" si="3"/>
      </c>
      <c r="E126" s="19"/>
      <c r="F126" s="17"/>
      <c r="G126" s="19"/>
      <c r="H126" s="17"/>
      <c r="I126" s="19"/>
      <c r="J126" s="17"/>
      <c r="K126" s="19"/>
      <c r="L126" s="17"/>
      <c r="M126" s="19"/>
      <c r="N126" s="17"/>
      <c r="O126" s="19"/>
      <c r="P126" s="17"/>
      <c r="Q126" s="19"/>
      <c r="R126" s="17"/>
      <c r="S126" s="19"/>
      <c r="T126" s="17"/>
      <c r="U126" s="19"/>
      <c r="V126" s="17"/>
      <c r="W126" s="19"/>
      <c r="X126" s="17"/>
    </row>
    <row r="127" spans="1:24" ht="11.25">
      <c r="A127" s="41">
        <v>119</v>
      </c>
      <c r="B127" s="41">
        <f>IF('Liste der Sammler'!C127="","",'Liste der Sammler'!C127)</f>
      </c>
      <c r="C127" s="41">
        <f>IF('Liste der Sammler'!D127="","",'Liste der Sammler'!D127)</f>
      </c>
      <c r="D127" s="42">
        <f t="shared" si="3"/>
      </c>
      <c r="E127" s="19"/>
      <c r="F127" s="17"/>
      <c r="G127" s="19"/>
      <c r="H127" s="17"/>
      <c r="I127" s="19"/>
      <c r="J127" s="17"/>
      <c r="K127" s="19"/>
      <c r="L127" s="17"/>
      <c r="M127" s="19"/>
      <c r="N127" s="17"/>
      <c r="O127" s="19"/>
      <c r="P127" s="17"/>
      <c r="Q127" s="19"/>
      <c r="R127" s="17"/>
      <c r="S127" s="19"/>
      <c r="T127" s="17"/>
      <c r="U127" s="19"/>
      <c r="V127" s="17"/>
      <c r="W127" s="19"/>
      <c r="X127" s="17"/>
    </row>
    <row r="128" spans="1:24" ht="11.25">
      <c r="A128" s="41">
        <v>120</v>
      </c>
      <c r="B128" s="41">
        <f>IF('Liste der Sammler'!C128="","",'Liste der Sammler'!C128)</f>
      </c>
      <c r="C128" s="41">
        <f>IF('Liste der Sammler'!D128="","",'Liste der Sammler'!D128)</f>
      </c>
      <c r="D128" s="42">
        <f t="shared" si="3"/>
      </c>
      <c r="E128" s="19"/>
      <c r="F128" s="17"/>
      <c r="G128" s="19"/>
      <c r="H128" s="17"/>
      <c r="I128" s="19"/>
      <c r="J128" s="17"/>
      <c r="K128" s="19"/>
      <c r="L128" s="17"/>
      <c r="M128" s="19"/>
      <c r="N128" s="17"/>
      <c r="O128" s="19"/>
      <c r="P128" s="17"/>
      <c r="Q128" s="19"/>
      <c r="R128" s="17"/>
      <c r="S128" s="19"/>
      <c r="T128" s="17"/>
      <c r="U128" s="19"/>
      <c r="V128" s="17"/>
      <c r="W128" s="19"/>
      <c r="X128" s="17"/>
    </row>
    <row r="129" spans="1:24" ht="11.25">
      <c r="A129" s="41">
        <v>121</v>
      </c>
      <c r="B129" s="41">
        <f>IF('Liste der Sammler'!C129="","",'Liste der Sammler'!C129)</f>
      </c>
      <c r="C129" s="41">
        <f>IF('Liste der Sammler'!D129="","",'Liste der Sammler'!D129)</f>
      </c>
      <c r="D129" s="42">
        <f t="shared" si="3"/>
      </c>
      <c r="E129" s="19"/>
      <c r="F129" s="17"/>
      <c r="G129" s="19"/>
      <c r="H129" s="17"/>
      <c r="I129" s="19"/>
      <c r="J129" s="17"/>
      <c r="K129" s="19"/>
      <c r="L129" s="17"/>
      <c r="M129" s="19"/>
      <c r="N129" s="17"/>
      <c r="O129" s="19"/>
      <c r="P129" s="17"/>
      <c r="Q129" s="19"/>
      <c r="R129" s="17"/>
      <c r="S129" s="19"/>
      <c r="T129" s="17"/>
      <c r="U129" s="19"/>
      <c r="V129" s="17"/>
      <c r="W129" s="19"/>
      <c r="X129" s="17"/>
    </row>
    <row r="130" spans="1:24" ht="11.25">
      <c r="A130" s="41">
        <v>122</v>
      </c>
      <c r="B130" s="41">
        <f>IF('Liste der Sammler'!C130="","",'Liste der Sammler'!C130)</f>
      </c>
      <c r="C130" s="41">
        <f>IF('Liste der Sammler'!D130="","",'Liste der Sammler'!D130)</f>
      </c>
      <c r="D130" s="42">
        <f t="shared" si="3"/>
      </c>
      <c r="E130" s="19"/>
      <c r="F130" s="17"/>
      <c r="G130" s="19"/>
      <c r="H130" s="17"/>
      <c r="I130" s="19"/>
      <c r="J130" s="17"/>
      <c r="K130" s="19"/>
      <c r="L130" s="17"/>
      <c r="M130" s="19"/>
      <c r="N130" s="17"/>
      <c r="O130" s="19"/>
      <c r="P130" s="17"/>
      <c r="Q130" s="19"/>
      <c r="R130" s="17"/>
      <c r="S130" s="19"/>
      <c r="T130" s="17"/>
      <c r="U130" s="19"/>
      <c r="V130" s="17"/>
      <c r="W130" s="19"/>
      <c r="X130" s="17"/>
    </row>
    <row r="131" spans="1:24" ht="11.25">
      <c r="A131" s="41">
        <v>123</v>
      </c>
      <c r="B131" s="41">
        <f>IF('Liste der Sammler'!C131="","",'Liste der Sammler'!C131)</f>
      </c>
      <c r="C131" s="41">
        <f>IF('Liste der Sammler'!D131="","",'Liste der Sammler'!D131)</f>
      </c>
      <c r="D131" s="42">
        <f t="shared" si="3"/>
      </c>
      <c r="E131" s="19"/>
      <c r="F131" s="17"/>
      <c r="G131" s="19"/>
      <c r="H131" s="17"/>
      <c r="I131" s="19"/>
      <c r="J131" s="17"/>
      <c r="K131" s="19"/>
      <c r="L131" s="17"/>
      <c r="M131" s="19"/>
      <c r="N131" s="17"/>
      <c r="O131" s="19"/>
      <c r="P131" s="17"/>
      <c r="Q131" s="19"/>
      <c r="R131" s="17"/>
      <c r="S131" s="19"/>
      <c r="T131" s="17"/>
      <c r="U131" s="19"/>
      <c r="V131" s="17"/>
      <c r="W131" s="19"/>
      <c r="X131" s="17"/>
    </row>
    <row r="132" spans="1:24" ht="11.25">
      <c r="A132" s="41">
        <v>124</v>
      </c>
      <c r="B132" s="41">
        <f>IF('Liste der Sammler'!C132="","",'Liste der Sammler'!C132)</f>
      </c>
      <c r="C132" s="41">
        <f>IF('Liste der Sammler'!D132="","",'Liste der Sammler'!D132)</f>
      </c>
      <c r="D132" s="42">
        <f t="shared" si="3"/>
      </c>
      <c r="E132" s="19"/>
      <c r="F132" s="17"/>
      <c r="G132" s="19"/>
      <c r="H132" s="17"/>
      <c r="I132" s="19"/>
      <c r="J132" s="17"/>
      <c r="K132" s="19"/>
      <c r="L132" s="17"/>
      <c r="M132" s="19"/>
      <c r="N132" s="17"/>
      <c r="O132" s="19"/>
      <c r="P132" s="17"/>
      <c r="Q132" s="19"/>
      <c r="R132" s="17"/>
      <c r="S132" s="19"/>
      <c r="T132" s="17"/>
      <c r="U132" s="19"/>
      <c r="V132" s="17"/>
      <c r="W132" s="19"/>
      <c r="X132" s="17"/>
    </row>
    <row r="133" spans="1:24" ht="11.25">
      <c r="A133" s="41">
        <v>125</v>
      </c>
      <c r="B133" s="41">
        <f>IF('Liste der Sammler'!C133="","",'Liste der Sammler'!C133)</f>
      </c>
      <c r="C133" s="41">
        <f>IF('Liste der Sammler'!D133="","",'Liste der Sammler'!D133)</f>
      </c>
      <c r="D133" s="42">
        <f t="shared" si="3"/>
      </c>
      <c r="E133" s="19"/>
      <c r="F133" s="17"/>
      <c r="G133" s="19"/>
      <c r="H133" s="17"/>
      <c r="I133" s="19"/>
      <c r="J133" s="17"/>
      <c r="K133" s="19"/>
      <c r="L133" s="17"/>
      <c r="M133" s="19"/>
      <c r="N133" s="17"/>
      <c r="O133" s="19"/>
      <c r="P133" s="17"/>
      <c r="Q133" s="19"/>
      <c r="R133" s="17"/>
      <c r="S133" s="19"/>
      <c r="T133" s="17"/>
      <c r="U133" s="19"/>
      <c r="V133" s="17"/>
      <c r="W133" s="19"/>
      <c r="X133" s="17"/>
    </row>
    <row r="134" spans="1:24" ht="11.25">
      <c r="A134" s="41">
        <v>126</v>
      </c>
      <c r="B134" s="41">
        <f>IF('Liste der Sammler'!C134="","",'Liste der Sammler'!C134)</f>
      </c>
      <c r="C134" s="41">
        <f>IF('Liste der Sammler'!D134="","",'Liste der Sammler'!D134)</f>
      </c>
      <c r="D134" s="42">
        <f t="shared" si="3"/>
      </c>
      <c r="E134" s="19"/>
      <c r="F134" s="17"/>
      <c r="G134" s="19"/>
      <c r="H134" s="17"/>
      <c r="I134" s="19"/>
      <c r="J134" s="17"/>
      <c r="K134" s="19"/>
      <c r="L134" s="17"/>
      <c r="M134" s="19"/>
      <c r="N134" s="17"/>
      <c r="O134" s="19"/>
      <c r="P134" s="17"/>
      <c r="Q134" s="19"/>
      <c r="R134" s="17"/>
      <c r="S134" s="19"/>
      <c r="T134" s="17"/>
      <c r="U134" s="19"/>
      <c r="V134" s="17"/>
      <c r="W134" s="19"/>
      <c r="X134" s="17"/>
    </row>
    <row r="135" spans="1:24" ht="11.25">
      <c r="A135" s="41">
        <v>127</v>
      </c>
      <c r="B135" s="41">
        <f>IF('Liste der Sammler'!C135="","",'Liste der Sammler'!C135)</f>
      </c>
      <c r="C135" s="41">
        <f>IF('Liste der Sammler'!D135="","",'Liste der Sammler'!D135)</f>
      </c>
      <c r="D135" s="42">
        <f t="shared" si="3"/>
      </c>
      <c r="E135" s="19"/>
      <c r="F135" s="17"/>
      <c r="G135" s="19"/>
      <c r="H135" s="17"/>
      <c r="I135" s="19"/>
      <c r="J135" s="17"/>
      <c r="K135" s="19"/>
      <c r="L135" s="17"/>
      <c r="M135" s="19"/>
      <c r="N135" s="17"/>
      <c r="O135" s="19"/>
      <c r="P135" s="17"/>
      <c r="Q135" s="19"/>
      <c r="R135" s="17"/>
      <c r="S135" s="19"/>
      <c r="T135" s="17"/>
      <c r="U135" s="19"/>
      <c r="V135" s="17"/>
      <c r="W135" s="19"/>
      <c r="X135" s="17"/>
    </row>
    <row r="136" spans="1:24" ht="11.25">
      <c r="A136" s="41">
        <v>128</v>
      </c>
      <c r="B136" s="41">
        <f>IF('Liste der Sammler'!C136="","",'Liste der Sammler'!C136)</f>
      </c>
      <c r="C136" s="41">
        <f>IF('Liste der Sammler'!D136="","",'Liste der Sammler'!D136)</f>
      </c>
      <c r="D136" s="42">
        <f t="shared" si="3"/>
      </c>
      <c r="E136" s="19"/>
      <c r="F136" s="17"/>
      <c r="G136" s="19"/>
      <c r="H136" s="17"/>
      <c r="I136" s="19"/>
      <c r="J136" s="17"/>
      <c r="K136" s="19"/>
      <c r="L136" s="17"/>
      <c r="M136" s="19"/>
      <c r="N136" s="17"/>
      <c r="O136" s="19"/>
      <c r="P136" s="17"/>
      <c r="Q136" s="19"/>
      <c r="R136" s="17"/>
      <c r="S136" s="19"/>
      <c r="T136" s="17"/>
      <c r="U136" s="19"/>
      <c r="V136" s="17"/>
      <c r="W136" s="19"/>
      <c r="X136" s="17"/>
    </row>
    <row r="137" spans="1:24" ht="11.25">
      <c r="A137" s="41">
        <v>129</v>
      </c>
      <c r="B137" s="41">
        <f>IF('Liste der Sammler'!C137="","",'Liste der Sammler'!C137)</f>
      </c>
      <c r="C137" s="41">
        <f>IF('Liste der Sammler'!D137="","",'Liste der Sammler'!D137)</f>
      </c>
      <c r="D137" s="42">
        <f aca="true" t="shared" si="4" ref="D137:D158">IF(B137="","",F137+H137+J137+L137+N137+P137+R137+T137+V137+X137)</f>
      </c>
      <c r="E137" s="19"/>
      <c r="F137" s="17"/>
      <c r="G137" s="19"/>
      <c r="H137" s="17"/>
      <c r="I137" s="19"/>
      <c r="J137" s="17"/>
      <c r="K137" s="19"/>
      <c r="L137" s="17"/>
      <c r="M137" s="19"/>
      <c r="N137" s="17"/>
      <c r="O137" s="19"/>
      <c r="P137" s="17"/>
      <c r="Q137" s="19"/>
      <c r="R137" s="17"/>
      <c r="S137" s="19"/>
      <c r="T137" s="17"/>
      <c r="U137" s="19"/>
      <c r="V137" s="17"/>
      <c r="W137" s="19"/>
      <c r="X137" s="17"/>
    </row>
    <row r="138" spans="1:24" ht="11.25">
      <c r="A138" s="41">
        <v>130</v>
      </c>
      <c r="B138" s="41">
        <f>IF('Liste der Sammler'!C138="","",'Liste der Sammler'!C138)</f>
      </c>
      <c r="C138" s="41">
        <f>IF('Liste der Sammler'!D138="","",'Liste der Sammler'!D138)</f>
      </c>
      <c r="D138" s="42">
        <f t="shared" si="4"/>
      </c>
      <c r="E138" s="19"/>
      <c r="F138" s="17"/>
      <c r="G138" s="19"/>
      <c r="H138" s="17"/>
      <c r="I138" s="19"/>
      <c r="J138" s="17"/>
      <c r="K138" s="19"/>
      <c r="L138" s="17"/>
      <c r="M138" s="19"/>
      <c r="N138" s="17"/>
      <c r="O138" s="19"/>
      <c r="P138" s="17"/>
      <c r="Q138" s="19"/>
      <c r="R138" s="17"/>
      <c r="S138" s="19"/>
      <c r="T138" s="17"/>
      <c r="U138" s="19"/>
      <c r="V138" s="17"/>
      <c r="W138" s="19"/>
      <c r="X138" s="17"/>
    </row>
    <row r="139" spans="1:24" ht="11.25">
      <c r="A139" s="41">
        <v>131</v>
      </c>
      <c r="B139" s="41">
        <f>IF('Liste der Sammler'!C139="","",'Liste der Sammler'!C139)</f>
      </c>
      <c r="C139" s="41">
        <f>IF('Liste der Sammler'!D139="","",'Liste der Sammler'!D139)</f>
      </c>
      <c r="D139" s="42">
        <f t="shared" si="4"/>
      </c>
      <c r="E139" s="19"/>
      <c r="F139" s="17"/>
      <c r="G139" s="19"/>
      <c r="H139" s="17"/>
      <c r="I139" s="19"/>
      <c r="J139" s="17"/>
      <c r="K139" s="19"/>
      <c r="L139" s="17"/>
      <c r="M139" s="19"/>
      <c r="N139" s="17"/>
      <c r="O139" s="19"/>
      <c r="P139" s="17"/>
      <c r="Q139" s="19"/>
      <c r="R139" s="17"/>
      <c r="S139" s="19"/>
      <c r="T139" s="17"/>
      <c r="U139" s="19"/>
      <c r="V139" s="17"/>
      <c r="W139" s="19"/>
      <c r="X139" s="17"/>
    </row>
    <row r="140" spans="1:24" ht="11.25">
      <c r="A140" s="41">
        <v>132</v>
      </c>
      <c r="B140" s="41">
        <f>IF('Liste der Sammler'!C140="","",'Liste der Sammler'!C140)</f>
      </c>
      <c r="C140" s="41">
        <f>IF('Liste der Sammler'!D140="","",'Liste der Sammler'!D140)</f>
      </c>
      <c r="D140" s="42">
        <f t="shared" si="4"/>
      </c>
      <c r="E140" s="19"/>
      <c r="F140" s="17"/>
      <c r="G140" s="19"/>
      <c r="H140" s="17"/>
      <c r="I140" s="19"/>
      <c r="J140" s="17"/>
      <c r="K140" s="19"/>
      <c r="L140" s="17"/>
      <c r="M140" s="19"/>
      <c r="N140" s="17"/>
      <c r="O140" s="19"/>
      <c r="P140" s="17"/>
      <c r="Q140" s="19"/>
      <c r="R140" s="17"/>
      <c r="S140" s="19"/>
      <c r="T140" s="17"/>
      <c r="U140" s="19"/>
      <c r="V140" s="17"/>
      <c r="W140" s="19"/>
      <c r="X140" s="17"/>
    </row>
    <row r="141" spans="1:24" ht="11.25">
      <c r="A141" s="41">
        <v>133</v>
      </c>
      <c r="B141" s="41">
        <f>IF('Liste der Sammler'!C141="","",'Liste der Sammler'!C141)</f>
      </c>
      <c r="C141" s="41">
        <f>IF('Liste der Sammler'!D141="","",'Liste der Sammler'!D141)</f>
      </c>
      <c r="D141" s="42">
        <f t="shared" si="4"/>
      </c>
      <c r="E141" s="19"/>
      <c r="F141" s="17"/>
      <c r="G141" s="19"/>
      <c r="H141" s="17"/>
      <c r="I141" s="19"/>
      <c r="J141" s="17"/>
      <c r="K141" s="19"/>
      <c r="L141" s="17"/>
      <c r="M141" s="19"/>
      <c r="N141" s="17"/>
      <c r="O141" s="19"/>
      <c r="P141" s="17"/>
      <c r="Q141" s="19"/>
      <c r="R141" s="17"/>
      <c r="S141" s="19"/>
      <c r="T141" s="17"/>
      <c r="U141" s="19"/>
      <c r="V141" s="17"/>
      <c r="W141" s="19"/>
      <c r="X141" s="17"/>
    </row>
    <row r="142" spans="1:24" ht="11.25">
      <c r="A142" s="41">
        <v>134</v>
      </c>
      <c r="B142" s="41">
        <f>IF('Liste der Sammler'!C142="","",'Liste der Sammler'!C142)</f>
      </c>
      <c r="C142" s="41">
        <f>IF('Liste der Sammler'!D142="","",'Liste der Sammler'!D142)</f>
      </c>
      <c r="D142" s="42">
        <f t="shared" si="4"/>
      </c>
      <c r="E142" s="19"/>
      <c r="F142" s="17"/>
      <c r="G142" s="19"/>
      <c r="H142" s="17"/>
      <c r="I142" s="19"/>
      <c r="J142" s="17"/>
      <c r="K142" s="19"/>
      <c r="L142" s="17"/>
      <c r="M142" s="19"/>
      <c r="N142" s="17"/>
      <c r="O142" s="19"/>
      <c r="P142" s="17"/>
      <c r="Q142" s="19"/>
      <c r="R142" s="17"/>
      <c r="S142" s="19"/>
      <c r="T142" s="17"/>
      <c r="U142" s="19"/>
      <c r="V142" s="17"/>
      <c r="W142" s="19"/>
      <c r="X142" s="17"/>
    </row>
    <row r="143" spans="1:24" ht="11.25">
      <c r="A143" s="41">
        <v>135</v>
      </c>
      <c r="B143" s="41">
        <f>IF('Liste der Sammler'!C143="","",'Liste der Sammler'!C143)</f>
      </c>
      <c r="C143" s="41">
        <f>IF('Liste der Sammler'!D143="","",'Liste der Sammler'!D143)</f>
      </c>
      <c r="D143" s="42">
        <f t="shared" si="4"/>
      </c>
      <c r="E143" s="19"/>
      <c r="F143" s="17"/>
      <c r="G143" s="19"/>
      <c r="H143" s="17"/>
      <c r="I143" s="19"/>
      <c r="J143" s="17"/>
      <c r="K143" s="19"/>
      <c r="L143" s="17"/>
      <c r="M143" s="19"/>
      <c r="N143" s="17"/>
      <c r="O143" s="19"/>
      <c r="P143" s="17"/>
      <c r="Q143" s="19"/>
      <c r="R143" s="17"/>
      <c r="S143" s="19"/>
      <c r="T143" s="17"/>
      <c r="U143" s="19"/>
      <c r="V143" s="17"/>
      <c r="W143" s="19"/>
      <c r="X143" s="17"/>
    </row>
    <row r="144" spans="1:24" ht="11.25">
      <c r="A144" s="41">
        <v>136</v>
      </c>
      <c r="B144" s="41">
        <f>IF('Liste der Sammler'!C144="","",'Liste der Sammler'!C144)</f>
      </c>
      <c r="C144" s="41">
        <f>IF('Liste der Sammler'!D144="","",'Liste der Sammler'!D144)</f>
      </c>
      <c r="D144" s="42">
        <f t="shared" si="4"/>
      </c>
      <c r="E144" s="19"/>
      <c r="F144" s="17"/>
      <c r="G144" s="19"/>
      <c r="H144" s="17"/>
      <c r="I144" s="19"/>
      <c r="J144" s="17"/>
      <c r="K144" s="19"/>
      <c r="L144" s="17"/>
      <c r="M144" s="19"/>
      <c r="N144" s="17"/>
      <c r="O144" s="19"/>
      <c r="P144" s="17"/>
      <c r="Q144" s="19"/>
      <c r="R144" s="17"/>
      <c r="S144" s="19"/>
      <c r="T144" s="17"/>
      <c r="U144" s="19"/>
      <c r="V144" s="17"/>
      <c r="W144" s="19"/>
      <c r="X144" s="17"/>
    </row>
    <row r="145" spans="1:24" ht="11.25">
      <c r="A145" s="41">
        <v>137</v>
      </c>
      <c r="B145" s="41">
        <f>IF('Liste der Sammler'!C145="","",'Liste der Sammler'!C145)</f>
      </c>
      <c r="C145" s="41">
        <f>IF('Liste der Sammler'!D145="","",'Liste der Sammler'!D145)</f>
      </c>
      <c r="D145" s="42">
        <f t="shared" si="4"/>
      </c>
      <c r="E145" s="19"/>
      <c r="F145" s="17"/>
      <c r="G145" s="19"/>
      <c r="H145" s="17"/>
      <c r="I145" s="19"/>
      <c r="J145" s="17"/>
      <c r="K145" s="19"/>
      <c r="L145" s="17"/>
      <c r="M145" s="19"/>
      <c r="N145" s="17"/>
      <c r="O145" s="19"/>
      <c r="P145" s="17"/>
      <c r="Q145" s="19"/>
      <c r="R145" s="17"/>
      <c r="S145" s="19"/>
      <c r="T145" s="17"/>
      <c r="U145" s="19"/>
      <c r="V145" s="17"/>
      <c r="W145" s="19"/>
      <c r="X145" s="17"/>
    </row>
    <row r="146" spans="1:24" ht="11.25">
      <c r="A146" s="41">
        <v>138</v>
      </c>
      <c r="B146" s="41">
        <f>IF('Liste der Sammler'!C146="","",'Liste der Sammler'!C146)</f>
      </c>
      <c r="C146" s="41">
        <f>IF('Liste der Sammler'!D146="","",'Liste der Sammler'!D146)</f>
      </c>
      <c r="D146" s="42">
        <f t="shared" si="4"/>
      </c>
      <c r="E146" s="19"/>
      <c r="F146" s="17"/>
      <c r="G146" s="19"/>
      <c r="H146" s="17"/>
      <c r="I146" s="19"/>
      <c r="J146" s="17"/>
      <c r="K146" s="19"/>
      <c r="L146" s="17"/>
      <c r="M146" s="19"/>
      <c r="N146" s="17"/>
      <c r="O146" s="19"/>
      <c r="P146" s="17"/>
      <c r="Q146" s="19"/>
      <c r="R146" s="17"/>
      <c r="S146" s="19"/>
      <c r="T146" s="17"/>
      <c r="U146" s="19"/>
      <c r="V146" s="17"/>
      <c r="W146" s="19"/>
      <c r="X146" s="17"/>
    </row>
    <row r="147" spans="1:24" ht="11.25">
      <c r="A147" s="41">
        <v>139</v>
      </c>
      <c r="B147" s="41">
        <f>IF('Liste der Sammler'!C147="","",'Liste der Sammler'!C147)</f>
      </c>
      <c r="C147" s="41">
        <f>IF('Liste der Sammler'!D147="","",'Liste der Sammler'!D147)</f>
      </c>
      <c r="D147" s="42">
        <f t="shared" si="4"/>
      </c>
      <c r="E147" s="19"/>
      <c r="F147" s="17"/>
      <c r="G147" s="19"/>
      <c r="H147" s="17"/>
      <c r="I147" s="19"/>
      <c r="J147" s="17"/>
      <c r="K147" s="19"/>
      <c r="L147" s="17"/>
      <c r="M147" s="19"/>
      <c r="N147" s="17"/>
      <c r="O147" s="19"/>
      <c r="P147" s="17"/>
      <c r="Q147" s="19"/>
      <c r="R147" s="17"/>
      <c r="S147" s="19"/>
      <c r="T147" s="17"/>
      <c r="U147" s="19"/>
      <c r="V147" s="17"/>
      <c r="W147" s="19"/>
      <c r="X147" s="17"/>
    </row>
    <row r="148" spans="1:24" ht="11.25">
      <c r="A148" s="41">
        <v>140</v>
      </c>
      <c r="B148" s="41">
        <f>IF('Liste der Sammler'!C148="","",'Liste der Sammler'!C148)</f>
      </c>
      <c r="C148" s="41">
        <f>IF('Liste der Sammler'!D148="","",'Liste der Sammler'!D148)</f>
      </c>
      <c r="D148" s="42">
        <f t="shared" si="4"/>
      </c>
      <c r="E148" s="19"/>
      <c r="F148" s="17"/>
      <c r="G148" s="19"/>
      <c r="H148" s="17"/>
      <c r="I148" s="19"/>
      <c r="J148" s="17"/>
      <c r="K148" s="19"/>
      <c r="L148" s="17"/>
      <c r="M148" s="19"/>
      <c r="N148" s="17"/>
      <c r="O148" s="19"/>
      <c r="P148" s="17"/>
      <c r="Q148" s="19"/>
      <c r="R148" s="17"/>
      <c r="S148" s="19"/>
      <c r="T148" s="17"/>
      <c r="U148" s="19"/>
      <c r="V148" s="17"/>
      <c r="W148" s="19"/>
      <c r="X148" s="17"/>
    </row>
    <row r="149" spans="1:24" ht="11.25">
      <c r="A149" s="41">
        <v>141</v>
      </c>
      <c r="B149" s="41">
        <f>IF('Liste der Sammler'!C149="","",'Liste der Sammler'!C149)</f>
      </c>
      <c r="C149" s="41">
        <f>IF('Liste der Sammler'!D149="","",'Liste der Sammler'!D149)</f>
      </c>
      <c r="D149" s="42">
        <f t="shared" si="4"/>
      </c>
      <c r="E149" s="19"/>
      <c r="F149" s="17"/>
      <c r="G149" s="19"/>
      <c r="H149" s="17"/>
      <c r="I149" s="19"/>
      <c r="J149" s="17"/>
      <c r="K149" s="19"/>
      <c r="L149" s="17"/>
      <c r="M149" s="19"/>
      <c r="N149" s="17"/>
      <c r="O149" s="19"/>
      <c r="P149" s="17"/>
      <c r="Q149" s="19"/>
      <c r="R149" s="17"/>
      <c r="S149" s="19"/>
      <c r="T149" s="17"/>
      <c r="U149" s="19"/>
      <c r="V149" s="17"/>
      <c r="W149" s="19"/>
      <c r="X149" s="17"/>
    </row>
    <row r="150" spans="1:24" ht="11.25">
      <c r="A150" s="41">
        <v>142</v>
      </c>
      <c r="B150" s="41">
        <f>IF('Liste der Sammler'!C150="","",'Liste der Sammler'!C150)</f>
      </c>
      <c r="C150" s="41">
        <f>IF('Liste der Sammler'!D150="","",'Liste der Sammler'!D150)</f>
      </c>
      <c r="D150" s="42">
        <f t="shared" si="4"/>
      </c>
      <c r="E150" s="19"/>
      <c r="F150" s="17"/>
      <c r="G150" s="19"/>
      <c r="H150" s="17"/>
      <c r="I150" s="19"/>
      <c r="J150" s="17"/>
      <c r="K150" s="19"/>
      <c r="L150" s="17"/>
      <c r="M150" s="19"/>
      <c r="N150" s="17"/>
      <c r="O150" s="19"/>
      <c r="P150" s="17"/>
      <c r="Q150" s="19"/>
      <c r="R150" s="17"/>
      <c r="S150" s="19"/>
      <c r="T150" s="17"/>
      <c r="U150" s="19"/>
      <c r="V150" s="17"/>
      <c r="W150" s="19"/>
      <c r="X150" s="17"/>
    </row>
    <row r="151" spans="1:24" ht="11.25">
      <c r="A151" s="41">
        <v>143</v>
      </c>
      <c r="B151" s="41">
        <f>IF('Liste der Sammler'!C151="","",'Liste der Sammler'!C151)</f>
      </c>
      <c r="C151" s="41">
        <f>IF('Liste der Sammler'!D151="","",'Liste der Sammler'!D151)</f>
      </c>
      <c r="D151" s="42">
        <f t="shared" si="4"/>
      </c>
      <c r="E151" s="19"/>
      <c r="F151" s="17"/>
      <c r="G151" s="19"/>
      <c r="H151" s="17"/>
      <c r="I151" s="19"/>
      <c r="J151" s="17"/>
      <c r="K151" s="19"/>
      <c r="L151" s="17"/>
      <c r="M151" s="19"/>
      <c r="N151" s="17"/>
      <c r="O151" s="19"/>
      <c r="P151" s="17"/>
      <c r="Q151" s="19"/>
      <c r="R151" s="17"/>
      <c r="S151" s="19"/>
      <c r="T151" s="17"/>
      <c r="U151" s="19"/>
      <c r="V151" s="17"/>
      <c r="W151" s="19"/>
      <c r="X151" s="17"/>
    </row>
    <row r="152" spans="1:24" ht="11.25">
      <c r="A152" s="41">
        <v>144</v>
      </c>
      <c r="B152" s="41">
        <f>IF('Liste der Sammler'!C152="","",'Liste der Sammler'!C152)</f>
      </c>
      <c r="C152" s="41">
        <f>IF('Liste der Sammler'!D152="","",'Liste der Sammler'!D152)</f>
      </c>
      <c r="D152" s="42">
        <f t="shared" si="4"/>
      </c>
      <c r="E152" s="19"/>
      <c r="F152" s="17"/>
      <c r="G152" s="19"/>
      <c r="H152" s="17"/>
      <c r="I152" s="19"/>
      <c r="J152" s="17"/>
      <c r="K152" s="19"/>
      <c r="L152" s="17"/>
      <c r="M152" s="19"/>
      <c r="N152" s="17"/>
      <c r="O152" s="19"/>
      <c r="P152" s="17"/>
      <c r="Q152" s="19"/>
      <c r="R152" s="17"/>
      <c r="S152" s="19"/>
      <c r="T152" s="17"/>
      <c r="U152" s="19"/>
      <c r="V152" s="17"/>
      <c r="W152" s="19"/>
      <c r="X152" s="17"/>
    </row>
    <row r="153" spans="1:24" ht="11.25">
      <c r="A153" s="41">
        <v>145</v>
      </c>
      <c r="B153" s="41">
        <f>IF('Liste der Sammler'!C153="","",'Liste der Sammler'!C153)</f>
      </c>
      <c r="C153" s="41">
        <f>IF('Liste der Sammler'!D153="","",'Liste der Sammler'!D153)</f>
      </c>
      <c r="D153" s="42">
        <f t="shared" si="4"/>
      </c>
      <c r="E153" s="19"/>
      <c r="F153" s="17"/>
      <c r="G153" s="19"/>
      <c r="H153" s="17"/>
      <c r="I153" s="19"/>
      <c r="J153" s="17"/>
      <c r="K153" s="19"/>
      <c r="L153" s="17"/>
      <c r="M153" s="19"/>
      <c r="N153" s="17"/>
      <c r="O153" s="19"/>
      <c r="P153" s="17"/>
      <c r="Q153" s="19"/>
      <c r="R153" s="17"/>
      <c r="S153" s="19"/>
      <c r="T153" s="17"/>
      <c r="U153" s="19"/>
      <c r="V153" s="17"/>
      <c r="W153" s="19"/>
      <c r="X153" s="17"/>
    </row>
    <row r="154" spans="1:24" ht="11.25">
      <c r="A154" s="41">
        <v>146</v>
      </c>
      <c r="B154" s="41">
        <f>IF('Liste der Sammler'!C154="","",'Liste der Sammler'!C154)</f>
      </c>
      <c r="C154" s="41">
        <f>IF('Liste der Sammler'!D154="","",'Liste der Sammler'!D154)</f>
      </c>
      <c r="D154" s="42">
        <f t="shared" si="4"/>
      </c>
      <c r="E154" s="19"/>
      <c r="F154" s="17"/>
      <c r="G154" s="19"/>
      <c r="H154" s="17"/>
      <c r="I154" s="19"/>
      <c r="J154" s="17"/>
      <c r="K154" s="19"/>
      <c r="L154" s="17"/>
      <c r="M154" s="19"/>
      <c r="N154" s="17"/>
      <c r="O154" s="19"/>
      <c r="P154" s="17"/>
      <c r="Q154" s="19"/>
      <c r="R154" s="17"/>
      <c r="S154" s="19"/>
      <c r="T154" s="17"/>
      <c r="U154" s="19"/>
      <c r="V154" s="17"/>
      <c r="W154" s="19"/>
      <c r="X154" s="17"/>
    </row>
    <row r="155" spans="1:24" ht="11.25">
      <c r="A155" s="41">
        <v>147</v>
      </c>
      <c r="B155" s="41">
        <f>IF('Liste der Sammler'!C155="","",'Liste der Sammler'!C155)</f>
      </c>
      <c r="C155" s="41">
        <f>IF('Liste der Sammler'!D155="","",'Liste der Sammler'!D155)</f>
      </c>
      <c r="D155" s="42">
        <f t="shared" si="4"/>
      </c>
      <c r="E155" s="19"/>
      <c r="F155" s="17"/>
      <c r="G155" s="19"/>
      <c r="H155" s="17"/>
      <c r="I155" s="19"/>
      <c r="J155" s="17"/>
      <c r="K155" s="19"/>
      <c r="L155" s="17"/>
      <c r="M155" s="19"/>
      <c r="N155" s="17"/>
      <c r="O155" s="19"/>
      <c r="P155" s="17"/>
      <c r="Q155" s="19"/>
      <c r="R155" s="17"/>
      <c r="S155" s="19"/>
      <c r="T155" s="17"/>
      <c r="U155" s="19"/>
      <c r="V155" s="17"/>
      <c r="W155" s="19"/>
      <c r="X155" s="17"/>
    </row>
    <row r="156" spans="1:24" ht="11.25">
      <c r="A156" s="41">
        <v>148</v>
      </c>
      <c r="B156" s="41">
        <f>IF('Liste der Sammler'!C156="","",'Liste der Sammler'!C156)</f>
      </c>
      <c r="C156" s="41">
        <f>IF('Liste der Sammler'!D156="","",'Liste der Sammler'!D156)</f>
      </c>
      <c r="D156" s="42">
        <f t="shared" si="4"/>
      </c>
      <c r="E156" s="19"/>
      <c r="F156" s="17"/>
      <c r="G156" s="19"/>
      <c r="H156" s="17"/>
      <c r="I156" s="19"/>
      <c r="J156" s="17"/>
      <c r="K156" s="19"/>
      <c r="L156" s="17"/>
      <c r="M156" s="19"/>
      <c r="N156" s="17"/>
      <c r="O156" s="19"/>
      <c r="P156" s="17"/>
      <c r="Q156" s="19"/>
      <c r="R156" s="17"/>
      <c r="S156" s="19"/>
      <c r="T156" s="17"/>
      <c r="U156" s="19"/>
      <c r="V156" s="17"/>
      <c r="W156" s="19"/>
      <c r="X156" s="17"/>
    </row>
    <row r="157" spans="1:24" ht="11.25">
      <c r="A157" s="41">
        <v>149</v>
      </c>
      <c r="B157" s="41">
        <f>IF('Liste der Sammler'!C157="","",'Liste der Sammler'!C157)</f>
      </c>
      <c r="C157" s="41">
        <f>IF('Liste der Sammler'!D157="","",'Liste der Sammler'!D157)</f>
      </c>
      <c r="D157" s="42">
        <f t="shared" si="4"/>
      </c>
      <c r="E157" s="19"/>
      <c r="F157" s="17"/>
      <c r="G157" s="19"/>
      <c r="H157" s="17"/>
      <c r="I157" s="19"/>
      <c r="J157" s="17"/>
      <c r="K157" s="19"/>
      <c r="L157" s="17"/>
      <c r="M157" s="19"/>
      <c r="N157" s="17"/>
      <c r="O157" s="19"/>
      <c r="P157" s="17"/>
      <c r="Q157" s="19"/>
      <c r="R157" s="17"/>
      <c r="S157" s="19"/>
      <c r="T157" s="17"/>
      <c r="U157" s="19"/>
      <c r="V157" s="17"/>
      <c r="W157" s="19"/>
      <c r="X157" s="17"/>
    </row>
    <row r="158" spans="1:24" ht="11.25">
      <c r="A158" s="41">
        <v>150</v>
      </c>
      <c r="B158" s="41">
        <f>IF('Liste der Sammler'!C158="","",'Liste der Sammler'!C158)</f>
      </c>
      <c r="C158" s="41">
        <f>IF('Liste der Sammler'!D158="","",'Liste der Sammler'!D158)</f>
      </c>
      <c r="D158" s="42">
        <f t="shared" si="4"/>
      </c>
      <c r="E158" s="19"/>
      <c r="F158" s="17"/>
      <c r="G158" s="19"/>
      <c r="H158" s="17"/>
      <c r="I158" s="19"/>
      <c r="J158" s="17"/>
      <c r="K158" s="19"/>
      <c r="L158" s="17"/>
      <c r="M158" s="19"/>
      <c r="N158" s="17"/>
      <c r="O158" s="19"/>
      <c r="P158" s="17"/>
      <c r="Q158" s="19"/>
      <c r="R158" s="17"/>
      <c r="S158" s="19"/>
      <c r="T158" s="17"/>
      <c r="U158" s="19"/>
      <c r="V158" s="17"/>
      <c r="W158" s="19"/>
      <c r="X158" s="17"/>
    </row>
    <row r="160" spans="1:24" ht="11.25">
      <c r="A160" s="94" t="s">
        <v>39</v>
      </c>
      <c r="B160" s="95"/>
      <c r="C160" s="95"/>
      <c r="D160" s="96"/>
      <c r="E160" s="94">
        <f>SUM(F9:F158)</f>
        <v>0</v>
      </c>
      <c r="F160" s="96"/>
      <c r="G160" s="94">
        <f>SUM(H9:H158)</f>
        <v>0</v>
      </c>
      <c r="H160" s="96"/>
      <c r="I160" s="94">
        <f>SUM(J9:J158)</f>
        <v>0</v>
      </c>
      <c r="J160" s="96"/>
      <c r="K160" s="94">
        <f>SUM(L9:L158)</f>
        <v>0</v>
      </c>
      <c r="L160" s="96"/>
      <c r="M160" s="94">
        <f>SUM(N9:N158)</f>
        <v>0</v>
      </c>
      <c r="N160" s="96"/>
      <c r="O160" s="94">
        <f>SUM(P9:P158)</f>
        <v>0</v>
      </c>
      <c r="P160" s="96"/>
      <c r="Q160" s="94">
        <f>SUM(R9:R158)</f>
        <v>0</v>
      </c>
      <c r="R160" s="96"/>
      <c r="S160" s="94">
        <f>SUM(T9:T158)</f>
        <v>0</v>
      </c>
      <c r="T160" s="96"/>
      <c r="U160" s="94">
        <f>SUM(V9:V158)</f>
        <v>0</v>
      </c>
      <c r="V160" s="96"/>
      <c r="W160" s="94">
        <f>SUM(X9:X158)</f>
        <v>0</v>
      </c>
      <c r="X160" s="96"/>
    </row>
    <row r="162" spans="1:24" ht="11.25">
      <c r="A162" s="94" t="s">
        <v>38</v>
      </c>
      <c r="B162" s="95"/>
      <c r="C162" s="95"/>
      <c r="D162" s="96"/>
      <c r="E162" s="94">
        <f>COUNT(F9:F158)</f>
        <v>0</v>
      </c>
      <c r="F162" s="96"/>
      <c r="G162" s="94">
        <f>COUNT(H9:H158)</f>
        <v>0</v>
      </c>
      <c r="H162" s="96"/>
      <c r="I162" s="94">
        <f>COUNT(J9:J158)</f>
        <v>0</v>
      </c>
      <c r="J162" s="96"/>
      <c r="K162" s="94">
        <f>COUNT(L9:L158)</f>
        <v>0</v>
      </c>
      <c r="L162" s="96"/>
      <c r="M162" s="94">
        <f>COUNT(N9:N158)</f>
        <v>0</v>
      </c>
      <c r="N162" s="96"/>
      <c r="O162" s="94">
        <f>COUNT(P9:P158)</f>
        <v>0</v>
      </c>
      <c r="P162" s="96"/>
      <c r="Q162" s="94">
        <f>COUNT(R9:R158)</f>
        <v>0</v>
      </c>
      <c r="R162" s="96"/>
      <c r="S162" s="94">
        <f>COUNT(T9:T158)</f>
        <v>0</v>
      </c>
      <c r="T162" s="96"/>
      <c r="U162" s="94">
        <f>COUNT(V9:V158)</f>
        <v>0</v>
      </c>
      <c r="V162" s="96"/>
      <c r="W162" s="94">
        <f>COUNT(X9:X158)</f>
        <v>0</v>
      </c>
      <c r="X162" s="96"/>
    </row>
  </sheetData>
  <sheetProtection sheet="1" objects="1" scenarios="1"/>
  <mergeCells count="72">
    <mergeCell ref="Q162:R162"/>
    <mergeCell ref="S162:T162"/>
    <mergeCell ref="U162:V162"/>
    <mergeCell ref="W162:X162"/>
    <mergeCell ref="I162:J162"/>
    <mergeCell ref="K162:L162"/>
    <mergeCell ref="M162:N162"/>
    <mergeCell ref="O162:P162"/>
    <mergeCell ref="Q160:R160"/>
    <mergeCell ref="S160:T160"/>
    <mergeCell ref="U160:V160"/>
    <mergeCell ref="W160:X160"/>
    <mergeCell ref="I160:J160"/>
    <mergeCell ref="K160:L160"/>
    <mergeCell ref="M160:N160"/>
    <mergeCell ref="O160:P160"/>
    <mergeCell ref="A160:D160"/>
    <mergeCell ref="A162:D162"/>
    <mergeCell ref="E160:F160"/>
    <mergeCell ref="G160:H160"/>
    <mergeCell ref="E162:F162"/>
    <mergeCell ref="G162:H162"/>
    <mergeCell ref="W5:X5"/>
    <mergeCell ref="W4:X4"/>
    <mergeCell ref="Q4:R4"/>
    <mergeCell ref="A2:B2"/>
    <mergeCell ref="D2:J2"/>
    <mergeCell ref="K2:O2"/>
    <mergeCell ref="P2:U2"/>
    <mergeCell ref="V2:X2"/>
    <mergeCell ref="G5:H5"/>
    <mergeCell ref="I5:J5"/>
    <mergeCell ref="K5:L5"/>
    <mergeCell ref="U5:V5"/>
    <mergeCell ref="O4:P4"/>
    <mergeCell ref="S4:T4"/>
    <mergeCell ref="U4:V4"/>
    <mergeCell ref="M5:N5"/>
    <mergeCell ref="O5:P5"/>
    <mergeCell ref="Q5:R5"/>
    <mergeCell ref="S5:T5"/>
    <mergeCell ref="G4:H4"/>
    <mergeCell ref="I4:J4"/>
    <mergeCell ref="K4:L4"/>
    <mergeCell ref="M4:N4"/>
    <mergeCell ref="A4:A8"/>
    <mergeCell ref="B4:B8"/>
    <mergeCell ref="C4:C8"/>
    <mergeCell ref="E4:F4"/>
    <mergeCell ref="E5:F5"/>
    <mergeCell ref="E6:F6"/>
    <mergeCell ref="G6:H6"/>
    <mergeCell ref="I6:J6"/>
    <mergeCell ref="K6:L6"/>
    <mergeCell ref="M6:N6"/>
    <mergeCell ref="Q7:R7"/>
    <mergeCell ref="S7:T7"/>
    <mergeCell ref="U7:V7"/>
    <mergeCell ref="O6:P6"/>
    <mergeCell ref="Q6:R6"/>
    <mergeCell ref="S6:T6"/>
    <mergeCell ref="U6:V6"/>
    <mergeCell ref="W7:X7"/>
    <mergeCell ref="E1:X1"/>
    <mergeCell ref="A1:D1"/>
    <mergeCell ref="W6:X6"/>
    <mergeCell ref="E7:F7"/>
    <mergeCell ref="G7:H7"/>
    <mergeCell ref="I7:J7"/>
    <mergeCell ref="K7:L7"/>
    <mergeCell ref="M7:N7"/>
    <mergeCell ref="O7:P7"/>
  </mergeCells>
  <printOptions horizontalCentered="1"/>
  <pageMargins left="0.3937007874015748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&amp;C&amp;"Arial,Fett"&amp;18Auswertung der Clubturniere</oddHeader>
    <oddFooter>&amp;CSeite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62"/>
  <sheetViews>
    <sheetView workbookViewId="0" topLeftCell="A1">
      <pane ySplit="8" topLeftCell="BM11" activePane="bottomLeft" state="frozen"/>
      <selection pane="topLeft" activeCell="E4" sqref="E4:F4"/>
      <selection pane="bottomLeft" activeCell="E4" sqref="E4:F4"/>
    </sheetView>
  </sheetViews>
  <sheetFormatPr defaultColWidth="11.421875" defaultRowHeight="12.75"/>
  <cols>
    <col min="1" max="1" width="6.57421875" style="35" customWidth="1"/>
    <col min="2" max="3" width="22.8515625" style="35" customWidth="1"/>
    <col min="4" max="4" width="9.8515625" style="35" customWidth="1"/>
    <col min="5" max="5" width="4.28125" style="35" customWidth="1"/>
    <col min="6" max="6" width="3.421875" style="35" customWidth="1"/>
    <col min="7" max="7" width="4.28125" style="35" customWidth="1"/>
    <col min="8" max="8" width="3.421875" style="35" customWidth="1"/>
    <col min="9" max="9" width="4.28125" style="35" customWidth="1"/>
    <col min="10" max="10" width="3.421875" style="35" customWidth="1"/>
    <col min="11" max="11" width="4.28125" style="35" customWidth="1"/>
    <col min="12" max="12" width="3.421875" style="35" customWidth="1"/>
    <col min="13" max="13" width="4.28125" style="35" customWidth="1"/>
    <col min="14" max="14" width="3.421875" style="35" customWidth="1"/>
    <col min="15" max="15" width="4.28125" style="35" customWidth="1"/>
    <col min="16" max="16" width="3.421875" style="35" customWidth="1"/>
    <col min="17" max="17" width="4.28125" style="35" customWidth="1"/>
    <col min="18" max="18" width="3.421875" style="35" customWidth="1"/>
    <col min="19" max="19" width="4.28125" style="35" customWidth="1"/>
    <col min="20" max="20" width="3.421875" style="35" customWidth="1"/>
    <col min="21" max="21" width="4.28125" style="35" customWidth="1"/>
    <col min="22" max="22" width="3.421875" style="35" customWidth="1"/>
    <col min="23" max="23" width="4.28125" style="35" customWidth="1"/>
    <col min="24" max="24" width="3.421875" style="35" customWidth="1"/>
    <col min="25" max="16384" width="11.421875" style="35" customWidth="1"/>
  </cols>
  <sheetData>
    <row r="1" spans="1:24" ht="25.5" customHeight="1">
      <c r="A1" s="84" t="s">
        <v>30</v>
      </c>
      <c r="B1" s="85"/>
      <c r="C1" s="85"/>
      <c r="D1" s="85"/>
      <c r="E1" s="82">
        <f>IF('Liste der Sammler'!C1="","",'Liste der Sammler'!C1)</f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12.75">
      <c r="A2" s="87" t="s">
        <v>7</v>
      </c>
      <c r="B2" s="88"/>
      <c r="C2" s="36">
        <f>IF('Liste der Sammler'!C2="","",'Liste der Sammler'!C2)</f>
      </c>
      <c r="D2" s="87" t="s">
        <v>8</v>
      </c>
      <c r="E2" s="88"/>
      <c r="F2" s="88"/>
      <c r="G2" s="88"/>
      <c r="H2" s="88"/>
      <c r="I2" s="88"/>
      <c r="J2" s="88"/>
      <c r="K2" s="89">
        <f>IF('Liste der Sammler'!C3="","",'Liste der Sammler'!C3)</f>
      </c>
      <c r="L2" s="90"/>
      <c r="M2" s="90"/>
      <c r="N2" s="90"/>
      <c r="O2" s="91"/>
      <c r="P2" s="87" t="s">
        <v>26</v>
      </c>
      <c r="Q2" s="88"/>
      <c r="R2" s="88"/>
      <c r="S2" s="88"/>
      <c r="T2" s="88"/>
      <c r="U2" s="88"/>
      <c r="V2" s="90">
        <v>3</v>
      </c>
      <c r="W2" s="90"/>
      <c r="X2" s="91"/>
    </row>
    <row r="3" ht="9" customHeight="1"/>
    <row r="4" spans="1:24" ht="11.25">
      <c r="A4" s="92" t="s">
        <v>0</v>
      </c>
      <c r="B4" s="92" t="s">
        <v>2</v>
      </c>
      <c r="C4" s="93" t="s">
        <v>3</v>
      </c>
      <c r="D4" s="37" t="s">
        <v>22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0"/>
      <c r="R4" s="81"/>
      <c r="S4" s="86"/>
      <c r="T4" s="86"/>
      <c r="U4" s="86"/>
      <c r="V4" s="86"/>
      <c r="W4" s="86"/>
      <c r="X4" s="86"/>
    </row>
    <row r="5" spans="1:24" ht="11.25">
      <c r="A5" s="92"/>
      <c r="B5" s="92"/>
      <c r="C5" s="93"/>
      <c r="D5" s="38" t="s">
        <v>23</v>
      </c>
      <c r="E5" s="80"/>
      <c r="F5" s="81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</row>
    <row r="6" spans="1:24" ht="11.25">
      <c r="A6" s="92"/>
      <c r="B6" s="92"/>
      <c r="C6" s="93"/>
      <c r="D6" s="38" t="s">
        <v>28</v>
      </c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</row>
    <row r="7" spans="1:24" ht="11.25">
      <c r="A7" s="92"/>
      <c r="B7" s="92"/>
      <c r="C7" s="93"/>
      <c r="D7" s="39" t="s">
        <v>27</v>
      </c>
      <c r="E7" s="80"/>
      <c r="F7" s="81"/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</row>
    <row r="8" spans="1:24" ht="11.25">
      <c r="A8" s="92"/>
      <c r="B8" s="92"/>
      <c r="C8" s="93"/>
      <c r="D8" s="39" t="s">
        <v>24</v>
      </c>
      <c r="E8" s="40" t="s">
        <v>29</v>
      </c>
      <c r="F8" s="40" t="s">
        <v>13</v>
      </c>
      <c r="G8" s="40" t="s">
        <v>29</v>
      </c>
      <c r="H8" s="40" t="s">
        <v>13</v>
      </c>
      <c r="I8" s="40" t="s">
        <v>29</v>
      </c>
      <c r="J8" s="40" t="s">
        <v>13</v>
      </c>
      <c r="K8" s="40" t="s">
        <v>29</v>
      </c>
      <c r="L8" s="40" t="s">
        <v>13</v>
      </c>
      <c r="M8" s="40" t="s">
        <v>29</v>
      </c>
      <c r="N8" s="40" t="s">
        <v>13</v>
      </c>
      <c r="O8" s="40" t="s">
        <v>29</v>
      </c>
      <c r="P8" s="40" t="s">
        <v>13</v>
      </c>
      <c r="Q8" s="40" t="s">
        <v>29</v>
      </c>
      <c r="R8" s="40" t="s">
        <v>13</v>
      </c>
      <c r="S8" s="40" t="s">
        <v>29</v>
      </c>
      <c r="T8" s="40" t="s">
        <v>13</v>
      </c>
      <c r="U8" s="40" t="s">
        <v>29</v>
      </c>
      <c r="V8" s="40" t="s">
        <v>13</v>
      </c>
      <c r="W8" s="40" t="s">
        <v>29</v>
      </c>
      <c r="X8" s="40" t="s">
        <v>13</v>
      </c>
    </row>
    <row r="9" spans="1:24" ht="11.25">
      <c r="A9" s="41">
        <v>1</v>
      </c>
      <c r="B9" s="41">
        <f>IF('Liste der Sammler'!C9="","",'Liste der Sammler'!C9)</f>
      </c>
      <c r="C9" s="41">
        <f>IF('Liste der Sammler'!D9="","",'Liste der Sammler'!D9)</f>
      </c>
      <c r="D9" s="42">
        <f aca="true" t="shared" si="0" ref="D9:D40">IF(B9="","",F9+H9+J9+L9+N9+P9+R9+T9+V9+X9)</f>
      </c>
      <c r="E9" s="18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</row>
    <row r="10" spans="1:24" ht="11.25">
      <c r="A10" s="41">
        <v>2</v>
      </c>
      <c r="B10" s="41">
        <f>IF('Liste der Sammler'!C10="","",'Liste der Sammler'!C10)</f>
      </c>
      <c r="C10" s="41">
        <f>IF('Liste der Sammler'!D10="","",'Liste der Sammler'!D10)</f>
      </c>
      <c r="D10" s="42">
        <f t="shared" si="0"/>
      </c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17"/>
      <c r="W10" s="19"/>
      <c r="X10" s="17"/>
    </row>
    <row r="11" spans="1:24" ht="11.25">
      <c r="A11" s="41">
        <v>3</v>
      </c>
      <c r="B11" s="41">
        <f>IF('Liste der Sammler'!C11="","",'Liste der Sammler'!C11)</f>
      </c>
      <c r="C11" s="41">
        <f>IF('Liste der Sammler'!D11="","",'Liste der Sammler'!D11)</f>
      </c>
      <c r="D11" s="42">
        <f t="shared" si="0"/>
      </c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17"/>
      <c r="W11" s="19"/>
      <c r="X11" s="17"/>
    </row>
    <row r="12" spans="1:24" ht="11.25">
      <c r="A12" s="41">
        <v>4</v>
      </c>
      <c r="B12" s="41">
        <f>IF('Liste der Sammler'!C12="","",'Liste der Sammler'!C12)</f>
      </c>
      <c r="C12" s="41">
        <f>IF('Liste der Sammler'!D12="","",'Liste der Sammler'!D12)</f>
      </c>
      <c r="D12" s="42">
        <f t="shared" si="0"/>
      </c>
      <c r="E12" s="19"/>
      <c r="F12" s="17"/>
      <c r="G12" s="19"/>
      <c r="H12" s="17"/>
      <c r="I12" s="19"/>
      <c r="J12" s="17"/>
      <c r="K12" s="19"/>
      <c r="L12" s="17"/>
      <c r="M12" s="19"/>
      <c r="N12" s="17"/>
      <c r="O12" s="19"/>
      <c r="P12" s="17"/>
      <c r="Q12" s="19"/>
      <c r="R12" s="17"/>
      <c r="S12" s="19"/>
      <c r="T12" s="17"/>
      <c r="U12" s="19"/>
      <c r="V12" s="17"/>
      <c r="W12" s="19"/>
      <c r="X12" s="17"/>
    </row>
    <row r="13" spans="1:24" ht="11.25">
      <c r="A13" s="41">
        <v>5</v>
      </c>
      <c r="B13" s="41">
        <f>IF('Liste der Sammler'!C13="","",'Liste der Sammler'!C13)</f>
      </c>
      <c r="C13" s="41">
        <f>IF('Liste der Sammler'!D13="","",'Liste der Sammler'!D13)</f>
      </c>
      <c r="D13" s="42">
        <f t="shared" si="0"/>
      </c>
      <c r="E13" s="19"/>
      <c r="F13" s="17"/>
      <c r="G13" s="19"/>
      <c r="H13" s="17"/>
      <c r="I13" s="19"/>
      <c r="J13" s="17"/>
      <c r="K13" s="19"/>
      <c r="L13" s="17"/>
      <c r="M13" s="19"/>
      <c r="N13" s="17"/>
      <c r="O13" s="19"/>
      <c r="P13" s="17"/>
      <c r="Q13" s="19"/>
      <c r="R13" s="17"/>
      <c r="S13" s="19"/>
      <c r="T13" s="17"/>
      <c r="U13" s="19"/>
      <c r="V13" s="17"/>
      <c r="W13" s="19"/>
      <c r="X13" s="17"/>
    </row>
    <row r="14" spans="1:24" ht="11.25">
      <c r="A14" s="41">
        <v>6</v>
      </c>
      <c r="B14" s="41">
        <f>IF('Liste der Sammler'!C14="","",'Liste der Sammler'!C14)</f>
      </c>
      <c r="C14" s="41">
        <f>IF('Liste der Sammler'!D14="","",'Liste der Sammler'!D14)</f>
      </c>
      <c r="D14" s="42">
        <f t="shared" si="0"/>
      </c>
      <c r="E14" s="19"/>
      <c r="F14" s="17"/>
      <c r="G14" s="19"/>
      <c r="H14" s="17"/>
      <c r="I14" s="19"/>
      <c r="J14" s="17"/>
      <c r="K14" s="19"/>
      <c r="L14" s="17"/>
      <c r="M14" s="19"/>
      <c r="N14" s="17"/>
      <c r="O14" s="19"/>
      <c r="P14" s="17"/>
      <c r="Q14" s="19"/>
      <c r="R14" s="17"/>
      <c r="S14" s="19"/>
      <c r="T14" s="17"/>
      <c r="U14" s="19"/>
      <c r="V14" s="17"/>
      <c r="W14" s="19"/>
      <c r="X14" s="17"/>
    </row>
    <row r="15" spans="1:24" ht="11.25">
      <c r="A15" s="41">
        <v>7</v>
      </c>
      <c r="B15" s="41">
        <f>IF('Liste der Sammler'!C15="","",'Liste der Sammler'!C15)</f>
      </c>
      <c r="C15" s="41">
        <f>IF('Liste der Sammler'!D15="","",'Liste der Sammler'!D15)</f>
      </c>
      <c r="D15" s="42">
        <f t="shared" si="0"/>
      </c>
      <c r="E15" s="19"/>
      <c r="F15" s="17"/>
      <c r="G15" s="19"/>
      <c r="H15" s="17"/>
      <c r="I15" s="19"/>
      <c r="J15" s="17"/>
      <c r="K15" s="19"/>
      <c r="L15" s="17"/>
      <c r="M15" s="19"/>
      <c r="N15" s="17"/>
      <c r="O15" s="19"/>
      <c r="P15" s="17"/>
      <c r="Q15" s="19"/>
      <c r="R15" s="17"/>
      <c r="S15" s="19"/>
      <c r="T15" s="17"/>
      <c r="U15" s="19"/>
      <c r="V15" s="17"/>
      <c r="W15" s="19"/>
      <c r="X15" s="17"/>
    </row>
    <row r="16" spans="1:24" ht="11.25">
      <c r="A16" s="41">
        <v>8</v>
      </c>
      <c r="B16" s="41">
        <f>IF('Liste der Sammler'!C16="","",'Liste der Sammler'!C16)</f>
      </c>
      <c r="C16" s="41">
        <f>IF('Liste der Sammler'!D16="","",'Liste der Sammler'!D16)</f>
      </c>
      <c r="D16" s="42">
        <f t="shared" si="0"/>
      </c>
      <c r="E16" s="19"/>
      <c r="F16" s="17"/>
      <c r="G16" s="19"/>
      <c r="H16" s="17"/>
      <c r="I16" s="19"/>
      <c r="J16" s="17"/>
      <c r="K16" s="19"/>
      <c r="L16" s="17"/>
      <c r="M16" s="19"/>
      <c r="N16" s="17"/>
      <c r="O16" s="19"/>
      <c r="P16" s="17"/>
      <c r="Q16" s="19"/>
      <c r="R16" s="17"/>
      <c r="S16" s="19"/>
      <c r="T16" s="17"/>
      <c r="U16" s="19"/>
      <c r="V16" s="17"/>
      <c r="W16" s="19"/>
      <c r="X16" s="17"/>
    </row>
    <row r="17" spans="1:24" ht="11.25">
      <c r="A17" s="41">
        <v>9</v>
      </c>
      <c r="B17" s="41">
        <f>IF('Liste der Sammler'!C17="","",'Liste der Sammler'!C17)</f>
      </c>
      <c r="C17" s="41">
        <f>IF('Liste der Sammler'!D17="","",'Liste der Sammler'!D17)</f>
      </c>
      <c r="D17" s="42">
        <f t="shared" si="0"/>
      </c>
      <c r="E17" s="19"/>
      <c r="F17" s="17"/>
      <c r="G17" s="19"/>
      <c r="H17" s="17"/>
      <c r="I17" s="19"/>
      <c r="J17" s="17"/>
      <c r="K17" s="19"/>
      <c r="L17" s="17"/>
      <c r="M17" s="19"/>
      <c r="N17" s="17"/>
      <c r="O17" s="19"/>
      <c r="P17" s="17"/>
      <c r="Q17" s="19"/>
      <c r="R17" s="17"/>
      <c r="S17" s="19"/>
      <c r="T17" s="17"/>
      <c r="U17" s="19"/>
      <c r="V17" s="17"/>
      <c r="W17" s="19"/>
      <c r="X17" s="17"/>
    </row>
    <row r="18" spans="1:24" ht="11.25">
      <c r="A18" s="41">
        <v>10</v>
      </c>
      <c r="B18" s="41">
        <f>IF('Liste der Sammler'!C18="","",'Liste der Sammler'!C18)</f>
      </c>
      <c r="C18" s="41">
        <f>IF('Liste der Sammler'!D18="","",'Liste der Sammler'!D18)</f>
      </c>
      <c r="D18" s="42">
        <f t="shared" si="0"/>
      </c>
      <c r="E18" s="19"/>
      <c r="F18" s="17"/>
      <c r="G18" s="19"/>
      <c r="H18" s="17"/>
      <c r="I18" s="19"/>
      <c r="J18" s="17"/>
      <c r="K18" s="19"/>
      <c r="L18" s="17"/>
      <c r="M18" s="19"/>
      <c r="N18" s="17"/>
      <c r="O18" s="19"/>
      <c r="P18" s="17"/>
      <c r="Q18" s="19"/>
      <c r="R18" s="17"/>
      <c r="S18" s="19"/>
      <c r="T18" s="17"/>
      <c r="U18" s="19"/>
      <c r="V18" s="17"/>
      <c r="W18" s="19"/>
      <c r="X18" s="17"/>
    </row>
    <row r="19" spans="1:24" ht="11.25">
      <c r="A19" s="41">
        <v>11</v>
      </c>
      <c r="B19" s="41">
        <f>IF('Liste der Sammler'!C19="","",'Liste der Sammler'!C19)</f>
      </c>
      <c r="C19" s="41">
        <f>IF('Liste der Sammler'!D19="","",'Liste der Sammler'!D19)</f>
      </c>
      <c r="D19" s="42">
        <f t="shared" si="0"/>
      </c>
      <c r="E19" s="19"/>
      <c r="F19" s="17"/>
      <c r="G19" s="19"/>
      <c r="H19" s="17"/>
      <c r="I19" s="19"/>
      <c r="J19" s="17"/>
      <c r="K19" s="19"/>
      <c r="L19" s="17"/>
      <c r="M19" s="19"/>
      <c r="N19" s="17"/>
      <c r="O19" s="19"/>
      <c r="P19" s="17"/>
      <c r="Q19" s="19"/>
      <c r="R19" s="17"/>
      <c r="S19" s="19"/>
      <c r="T19" s="17"/>
      <c r="U19" s="19"/>
      <c r="V19" s="17"/>
      <c r="W19" s="19"/>
      <c r="X19" s="17"/>
    </row>
    <row r="20" spans="1:24" ht="11.25">
      <c r="A20" s="41">
        <v>12</v>
      </c>
      <c r="B20" s="41">
        <f>IF('Liste der Sammler'!C20="","",'Liste der Sammler'!C20)</f>
      </c>
      <c r="C20" s="41">
        <f>IF('Liste der Sammler'!D20="","",'Liste der Sammler'!D20)</f>
      </c>
      <c r="D20" s="42">
        <f t="shared" si="0"/>
      </c>
      <c r="E20" s="19"/>
      <c r="F20" s="17"/>
      <c r="G20" s="19"/>
      <c r="H20" s="17"/>
      <c r="I20" s="19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</row>
    <row r="21" spans="1:24" ht="11.25">
      <c r="A21" s="41">
        <v>13</v>
      </c>
      <c r="B21" s="41">
        <f>IF('Liste der Sammler'!C21="","",'Liste der Sammler'!C21)</f>
      </c>
      <c r="C21" s="41">
        <f>IF('Liste der Sammler'!D21="","",'Liste der Sammler'!D21)</f>
      </c>
      <c r="D21" s="42">
        <f t="shared" si="0"/>
      </c>
      <c r="E21" s="19"/>
      <c r="F21" s="17"/>
      <c r="G21" s="19"/>
      <c r="H21" s="17"/>
      <c r="I21" s="19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</row>
    <row r="22" spans="1:24" ht="11.25">
      <c r="A22" s="41">
        <v>14</v>
      </c>
      <c r="B22" s="41">
        <f>IF('Liste der Sammler'!C22="","",'Liste der Sammler'!C22)</f>
      </c>
      <c r="C22" s="41">
        <f>IF('Liste der Sammler'!D22="","",'Liste der Sammler'!D22)</f>
      </c>
      <c r="D22" s="42">
        <f t="shared" si="0"/>
      </c>
      <c r="E22" s="19"/>
      <c r="F22" s="17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17"/>
      <c r="S22" s="19"/>
      <c r="T22" s="17"/>
      <c r="U22" s="19"/>
      <c r="V22" s="17"/>
      <c r="W22" s="19"/>
      <c r="X22" s="17"/>
    </row>
    <row r="23" spans="1:24" ht="11.25">
      <c r="A23" s="41">
        <v>15</v>
      </c>
      <c r="B23" s="41">
        <f>IF('Liste der Sammler'!C23="","",'Liste der Sammler'!C23)</f>
      </c>
      <c r="C23" s="41">
        <f>IF('Liste der Sammler'!D23="","",'Liste der Sammler'!D23)</f>
      </c>
      <c r="D23" s="42">
        <f t="shared" si="0"/>
      </c>
      <c r="E23" s="19"/>
      <c r="F23" s="17"/>
      <c r="G23" s="19"/>
      <c r="H23" s="17"/>
      <c r="I23" s="19"/>
      <c r="J23" s="17"/>
      <c r="K23" s="19"/>
      <c r="L23" s="17"/>
      <c r="M23" s="19"/>
      <c r="N23" s="17"/>
      <c r="O23" s="19"/>
      <c r="P23" s="17"/>
      <c r="Q23" s="19"/>
      <c r="R23" s="17"/>
      <c r="S23" s="19"/>
      <c r="T23" s="17"/>
      <c r="U23" s="19"/>
      <c r="V23" s="17"/>
      <c r="W23" s="19"/>
      <c r="X23" s="17"/>
    </row>
    <row r="24" spans="1:24" ht="11.25">
      <c r="A24" s="41">
        <v>16</v>
      </c>
      <c r="B24" s="41">
        <f>IF('Liste der Sammler'!C24="","",'Liste der Sammler'!C24)</f>
      </c>
      <c r="C24" s="41">
        <f>IF('Liste der Sammler'!D24="","",'Liste der Sammler'!D24)</f>
      </c>
      <c r="D24" s="42">
        <f t="shared" si="0"/>
      </c>
      <c r="E24" s="19"/>
      <c r="F24" s="17"/>
      <c r="G24" s="19"/>
      <c r="H24" s="17"/>
      <c r="I24" s="19"/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pans="1:24" ht="11.25">
      <c r="A25" s="41">
        <v>17</v>
      </c>
      <c r="B25" s="41">
        <f>IF('Liste der Sammler'!C25="","",'Liste der Sammler'!C25)</f>
      </c>
      <c r="C25" s="41">
        <f>IF('Liste der Sammler'!D25="","",'Liste der Sammler'!D25)</f>
      </c>
      <c r="D25" s="42">
        <f t="shared" si="0"/>
      </c>
      <c r="E25" s="19"/>
      <c r="F25" s="17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pans="1:24" ht="11.25">
      <c r="A26" s="41">
        <v>18</v>
      </c>
      <c r="B26" s="41">
        <f>IF('Liste der Sammler'!C26="","",'Liste der Sammler'!C26)</f>
      </c>
      <c r="C26" s="41">
        <f>IF('Liste der Sammler'!D26="","",'Liste der Sammler'!D26)</f>
      </c>
      <c r="D26" s="42">
        <f t="shared" si="0"/>
      </c>
      <c r="E26" s="19"/>
      <c r="F26" s="17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pans="1:24" ht="11.25">
      <c r="A27" s="41">
        <v>19</v>
      </c>
      <c r="B27" s="41">
        <f>IF('Liste der Sammler'!C27="","",'Liste der Sammler'!C27)</f>
      </c>
      <c r="C27" s="41">
        <f>IF('Liste der Sammler'!D27="","",'Liste der Sammler'!D27)</f>
      </c>
      <c r="D27" s="42">
        <f t="shared" si="0"/>
      </c>
      <c r="E27" s="19"/>
      <c r="F27" s="17"/>
      <c r="G27" s="19"/>
      <c r="H27" s="17"/>
      <c r="I27" s="19"/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pans="1:24" ht="11.25">
      <c r="A28" s="41">
        <v>20</v>
      </c>
      <c r="B28" s="41">
        <f>IF('Liste der Sammler'!C28="","",'Liste der Sammler'!C28)</f>
      </c>
      <c r="C28" s="41">
        <f>IF('Liste der Sammler'!D28="","",'Liste der Sammler'!D28)</f>
      </c>
      <c r="D28" s="42">
        <f t="shared" si="0"/>
      </c>
      <c r="E28" s="19"/>
      <c r="F28" s="17"/>
      <c r="G28" s="19"/>
      <c r="H28" s="17"/>
      <c r="I28" s="19"/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pans="1:24" ht="11.25">
      <c r="A29" s="41">
        <v>21</v>
      </c>
      <c r="B29" s="41">
        <f>IF('Liste der Sammler'!C29="","",'Liste der Sammler'!C29)</f>
      </c>
      <c r="C29" s="41">
        <f>IF('Liste der Sammler'!D29="","",'Liste der Sammler'!D29)</f>
      </c>
      <c r="D29" s="42">
        <f t="shared" si="0"/>
      </c>
      <c r="E29" s="19"/>
      <c r="F29" s="17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pans="1:24" ht="11.25">
      <c r="A30" s="41">
        <v>22</v>
      </c>
      <c r="B30" s="41">
        <f>IF('Liste der Sammler'!C30="","",'Liste der Sammler'!C30)</f>
      </c>
      <c r="C30" s="41">
        <f>IF('Liste der Sammler'!D30="","",'Liste der Sammler'!D30)</f>
      </c>
      <c r="D30" s="42">
        <f t="shared" si="0"/>
      </c>
      <c r="E30" s="19"/>
      <c r="F30" s="17"/>
      <c r="G30" s="19"/>
      <c r="H30" s="17"/>
      <c r="I30" s="19"/>
      <c r="J30" s="17"/>
      <c r="K30" s="19"/>
      <c r="L30" s="17"/>
      <c r="M30" s="19"/>
      <c r="N30" s="17"/>
      <c r="O30" s="19"/>
      <c r="P30" s="17"/>
      <c r="Q30" s="19"/>
      <c r="R30" s="17"/>
      <c r="S30" s="19"/>
      <c r="T30" s="17"/>
      <c r="U30" s="19"/>
      <c r="V30" s="17"/>
      <c r="W30" s="19"/>
      <c r="X30" s="17"/>
    </row>
    <row r="31" spans="1:24" ht="11.25">
      <c r="A31" s="41">
        <v>23</v>
      </c>
      <c r="B31" s="41">
        <f>IF('Liste der Sammler'!C31="","",'Liste der Sammler'!C31)</f>
      </c>
      <c r="C31" s="41">
        <f>IF('Liste der Sammler'!D31="","",'Liste der Sammler'!D31)</f>
      </c>
      <c r="D31" s="42">
        <f t="shared" si="0"/>
      </c>
      <c r="E31" s="19"/>
      <c r="F31" s="17"/>
      <c r="G31" s="19"/>
      <c r="H31" s="17"/>
      <c r="I31" s="19"/>
      <c r="J31" s="17"/>
      <c r="K31" s="19"/>
      <c r="L31" s="17"/>
      <c r="M31" s="19"/>
      <c r="N31" s="17"/>
      <c r="O31" s="19"/>
      <c r="P31" s="17"/>
      <c r="Q31" s="19"/>
      <c r="R31" s="17"/>
      <c r="S31" s="19"/>
      <c r="T31" s="17"/>
      <c r="U31" s="19"/>
      <c r="V31" s="17"/>
      <c r="W31" s="19"/>
      <c r="X31" s="17"/>
    </row>
    <row r="32" spans="1:24" ht="11.25">
      <c r="A32" s="41">
        <v>24</v>
      </c>
      <c r="B32" s="41">
        <f>IF('Liste der Sammler'!C32="","",'Liste der Sammler'!C32)</f>
      </c>
      <c r="C32" s="41">
        <f>IF('Liste der Sammler'!D32="","",'Liste der Sammler'!D32)</f>
      </c>
      <c r="D32" s="42">
        <f t="shared" si="0"/>
      </c>
      <c r="E32" s="19"/>
      <c r="F32" s="17"/>
      <c r="G32" s="19"/>
      <c r="H32" s="17"/>
      <c r="I32" s="19"/>
      <c r="J32" s="17"/>
      <c r="K32" s="19"/>
      <c r="L32" s="17"/>
      <c r="M32" s="19"/>
      <c r="N32" s="17"/>
      <c r="O32" s="19"/>
      <c r="P32" s="17"/>
      <c r="Q32" s="19"/>
      <c r="R32" s="17"/>
      <c r="S32" s="19"/>
      <c r="T32" s="17"/>
      <c r="U32" s="19"/>
      <c r="V32" s="17"/>
      <c r="W32" s="19"/>
      <c r="X32" s="17"/>
    </row>
    <row r="33" spans="1:24" ht="11.25">
      <c r="A33" s="41">
        <v>25</v>
      </c>
      <c r="B33" s="41">
        <f>IF('Liste der Sammler'!C33="","",'Liste der Sammler'!C33)</f>
      </c>
      <c r="C33" s="41">
        <f>IF('Liste der Sammler'!D33="","",'Liste der Sammler'!D33)</f>
      </c>
      <c r="D33" s="42">
        <f t="shared" si="0"/>
      </c>
      <c r="E33" s="19"/>
      <c r="F33" s="17"/>
      <c r="G33" s="19"/>
      <c r="H33" s="17"/>
      <c r="I33" s="19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</row>
    <row r="34" spans="1:24" ht="11.25">
      <c r="A34" s="41">
        <v>26</v>
      </c>
      <c r="B34" s="41">
        <f>IF('Liste der Sammler'!C34="","",'Liste der Sammler'!C34)</f>
      </c>
      <c r="C34" s="41">
        <f>IF('Liste der Sammler'!D34="","",'Liste der Sammler'!D34)</f>
      </c>
      <c r="D34" s="42">
        <f t="shared" si="0"/>
      </c>
      <c r="E34" s="19"/>
      <c r="F34" s="17"/>
      <c r="G34" s="19"/>
      <c r="H34" s="17"/>
      <c r="I34" s="19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</row>
    <row r="35" spans="1:24" ht="11.25">
      <c r="A35" s="41">
        <v>27</v>
      </c>
      <c r="B35" s="41">
        <f>IF('Liste der Sammler'!C35="","",'Liste der Sammler'!C35)</f>
      </c>
      <c r="C35" s="41">
        <f>IF('Liste der Sammler'!D35="","",'Liste der Sammler'!D35)</f>
      </c>
      <c r="D35" s="42">
        <f t="shared" si="0"/>
      </c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</row>
    <row r="36" spans="1:24" ht="11.25">
      <c r="A36" s="41">
        <v>28</v>
      </c>
      <c r="B36" s="41">
        <f>IF('Liste der Sammler'!C36="","",'Liste der Sammler'!C36)</f>
      </c>
      <c r="C36" s="41">
        <f>IF('Liste der Sammler'!D36="","",'Liste der Sammler'!D36)</f>
      </c>
      <c r="D36" s="42">
        <f t="shared" si="0"/>
      </c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</row>
    <row r="37" spans="1:24" ht="11.25">
      <c r="A37" s="41">
        <v>29</v>
      </c>
      <c r="B37" s="41">
        <f>IF('Liste der Sammler'!C37="","",'Liste der Sammler'!C37)</f>
      </c>
      <c r="C37" s="41">
        <f>IF('Liste der Sammler'!D37="","",'Liste der Sammler'!D37)</f>
      </c>
      <c r="D37" s="42">
        <f t="shared" si="0"/>
      </c>
      <c r="E37" s="19"/>
      <c r="F37" s="17"/>
      <c r="G37" s="19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17"/>
      <c r="S37" s="19"/>
      <c r="T37" s="17"/>
      <c r="U37" s="19"/>
      <c r="V37" s="17"/>
      <c r="W37" s="19"/>
      <c r="X37" s="17"/>
    </row>
    <row r="38" spans="1:24" ht="11.25">
      <c r="A38" s="41">
        <v>30</v>
      </c>
      <c r="B38" s="41">
        <f>IF('Liste der Sammler'!C38="","",'Liste der Sammler'!C38)</f>
      </c>
      <c r="C38" s="41">
        <f>IF('Liste der Sammler'!D38="","",'Liste der Sammler'!D38)</f>
      </c>
      <c r="D38" s="42">
        <f t="shared" si="0"/>
      </c>
      <c r="E38" s="19"/>
      <c r="F38" s="17"/>
      <c r="G38" s="19"/>
      <c r="H38" s="17"/>
      <c r="I38" s="19"/>
      <c r="J38" s="17"/>
      <c r="K38" s="19"/>
      <c r="L38" s="17"/>
      <c r="M38" s="19"/>
      <c r="N38" s="17"/>
      <c r="O38" s="19"/>
      <c r="P38" s="17"/>
      <c r="Q38" s="19"/>
      <c r="R38" s="17"/>
      <c r="S38" s="19"/>
      <c r="T38" s="17"/>
      <c r="U38" s="19"/>
      <c r="V38" s="17"/>
      <c r="W38" s="19"/>
      <c r="X38" s="17"/>
    </row>
    <row r="39" spans="1:24" ht="11.25">
      <c r="A39" s="41">
        <v>31</v>
      </c>
      <c r="B39" s="41">
        <f>IF('Liste der Sammler'!C39="","",'Liste der Sammler'!C39)</f>
      </c>
      <c r="C39" s="41">
        <f>IF('Liste der Sammler'!D39="","",'Liste der Sammler'!D39)</f>
      </c>
      <c r="D39" s="42">
        <f t="shared" si="0"/>
      </c>
      <c r="E39" s="19"/>
      <c r="F39" s="17"/>
      <c r="G39" s="19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17"/>
      <c r="S39" s="19"/>
      <c r="T39" s="17"/>
      <c r="U39" s="19"/>
      <c r="V39" s="17"/>
      <c r="W39" s="19"/>
      <c r="X39" s="17"/>
    </row>
    <row r="40" spans="1:24" ht="11.25">
      <c r="A40" s="41">
        <v>32</v>
      </c>
      <c r="B40" s="41">
        <f>IF('Liste der Sammler'!C40="","",'Liste der Sammler'!C40)</f>
      </c>
      <c r="C40" s="41">
        <f>IF('Liste der Sammler'!D40="","",'Liste der Sammler'!D40)</f>
      </c>
      <c r="D40" s="42">
        <f t="shared" si="0"/>
      </c>
      <c r="E40" s="19"/>
      <c r="F40" s="17"/>
      <c r="G40" s="19"/>
      <c r="H40" s="17"/>
      <c r="I40" s="19"/>
      <c r="J40" s="17"/>
      <c r="K40" s="19"/>
      <c r="L40" s="17"/>
      <c r="M40" s="19"/>
      <c r="N40" s="17"/>
      <c r="O40" s="19"/>
      <c r="P40" s="17"/>
      <c r="Q40" s="19"/>
      <c r="R40" s="17"/>
      <c r="S40" s="19"/>
      <c r="T40" s="17"/>
      <c r="U40" s="19"/>
      <c r="V40" s="17"/>
      <c r="W40" s="19"/>
      <c r="X40" s="17"/>
    </row>
    <row r="41" spans="1:24" ht="11.25">
      <c r="A41" s="41">
        <v>33</v>
      </c>
      <c r="B41" s="41">
        <f>IF('Liste der Sammler'!C41="","",'Liste der Sammler'!C41)</f>
      </c>
      <c r="C41" s="41">
        <f>IF('Liste der Sammler'!D41="","",'Liste der Sammler'!D41)</f>
      </c>
      <c r="D41" s="42">
        <f aca="true" t="shared" si="1" ref="D41:D72">IF(B41="","",F41+H41+J41+L41+N41+P41+R41+T41+V41+X41)</f>
      </c>
      <c r="E41" s="19"/>
      <c r="F41" s="17"/>
      <c r="G41" s="19"/>
      <c r="H41" s="17"/>
      <c r="I41" s="19"/>
      <c r="J41" s="17"/>
      <c r="K41" s="19"/>
      <c r="L41" s="17"/>
      <c r="M41" s="19"/>
      <c r="N41" s="17"/>
      <c r="O41" s="19"/>
      <c r="P41" s="17"/>
      <c r="Q41" s="19"/>
      <c r="R41" s="17"/>
      <c r="S41" s="19"/>
      <c r="T41" s="17"/>
      <c r="U41" s="19"/>
      <c r="V41" s="17"/>
      <c r="W41" s="19"/>
      <c r="X41" s="17"/>
    </row>
    <row r="42" spans="1:24" ht="11.25">
      <c r="A42" s="41">
        <v>34</v>
      </c>
      <c r="B42" s="41">
        <f>IF('Liste der Sammler'!C42="","",'Liste der Sammler'!C42)</f>
      </c>
      <c r="C42" s="41">
        <f>IF('Liste der Sammler'!D42="","",'Liste der Sammler'!D42)</f>
      </c>
      <c r="D42" s="42">
        <f t="shared" si="1"/>
      </c>
      <c r="E42" s="19"/>
      <c r="F42" s="17"/>
      <c r="G42" s="19"/>
      <c r="H42" s="17"/>
      <c r="I42" s="19"/>
      <c r="J42" s="17"/>
      <c r="K42" s="19"/>
      <c r="L42" s="17"/>
      <c r="M42" s="19"/>
      <c r="N42" s="17"/>
      <c r="O42" s="19"/>
      <c r="P42" s="17"/>
      <c r="Q42" s="19"/>
      <c r="R42" s="17"/>
      <c r="S42" s="19"/>
      <c r="T42" s="17"/>
      <c r="U42" s="19"/>
      <c r="V42" s="17"/>
      <c r="W42" s="19"/>
      <c r="X42" s="17"/>
    </row>
    <row r="43" spans="1:24" ht="11.25">
      <c r="A43" s="41">
        <v>35</v>
      </c>
      <c r="B43" s="41">
        <f>IF('Liste der Sammler'!C43="","",'Liste der Sammler'!C43)</f>
      </c>
      <c r="C43" s="41">
        <f>IF('Liste der Sammler'!D43="","",'Liste der Sammler'!D43)</f>
      </c>
      <c r="D43" s="42">
        <f t="shared" si="1"/>
      </c>
      <c r="E43" s="19"/>
      <c r="F43" s="17"/>
      <c r="G43" s="19"/>
      <c r="H43" s="17"/>
      <c r="I43" s="19"/>
      <c r="J43" s="17"/>
      <c r="K43" s="19"/>
      <c r="L43" s="17"/>
      <c r="M43" s="19"/>
      <c r="N43" s="17"/>
      <c r="O43" s="19"/>
      <c r="P43" s="17"/>
      <c r="Q43" s="19"/>
      <c r="R43" s="17"/>
      <c r="S43" s="19"/>
      <c r="T43" s="17"/>
      <c r="U43" s="19"/>
      <c r="V43" s="17"/>
      <c r="W43" s="19"/>
      <c r="X43" s="17"/>
    </row>
    <row r="44" spans="1:24" ht="11.25">
      <c r="A44" s="41">
        <v>36</v>
      </c>
      <c r="B44" s="41">
        <f>IF('Liste der Sammler'!C44="","",'Liste der Sammler'!C44)</f>
      </c>
      <c r="C44" s="41">
        <f>IF('Liste der Sammler'!D44="","",'Liste der Sammler'!D44)</f>
      </c>
      <c r="D44" s="42">
        <f t="shared" si="1"/>
      </c>
      <c r="E44" s="19"/>
      <c r="F44" s="17"/>
      <c r="G44" s="19"/>
      <c r="H44" s="17"/>
      <c r="I44" s="19"/>
      <c r="J44" s="17"/>
      <c r="K44" s="19"/>
      <c r="L44" s="17"/>
      <c r="M44" s="19"/>
      <c r="N44" s="17"/>
      <c r="O44" s="19"/>
      <c r="P44" s="17"/>
      <c r="Q44" s="19"/>
      <c r="R44" s="17"/>
      <c r="S44" s="19"/>
      <c r="T44" s="17"/>
      <c r="U44" s="19"/>
      <c r="V44" s="17"/>
      <c r="W44" s="19"/>
      <c r="X44" s="17"/>
    </row>
    <row r="45" spans="1:24" ht="11.25">
      <c r="A45" s="41">
        <v>37</v>
      </c>
      <c r="B45" s="41">
        <f>IF('Liste der Sammler'!C45="","",'Liste der Sammler'!C45)</f>
      </c>
      <c r="C45" s="41">
        <f>IF('Liste der Sammler'!D45="","",'Liste der Sammler'!D45)</f>
      </c>
      <c r="D45" s="42">
        <f t="shared" si="1"/>
      </c>
      <c r="E45" s="19"/>
      <c r="F45" s="17"/>
      <c r="G45" s="19"/>
      <c r="H45" s="17"/>
      <c r="I45" s="19"/>
      <c r="J45" s="17"/>
      <c r="K45" s="19"/>
      <c r="L45" s="17"/>
      <c r="M45" s="19"/>
      <c r="N45" s="17"/>
      <c r="O45" s="19"/>
      <c r="P45" s="17"/>
      <c r="Q45" s="19"/>
      <c r="R45" s="17"/>
      <c r="S45" s="19"/>
      <c r="T45" s="17"/>
      <c r="U45" s="19"/>
      <c r="V45" s="17"/>
      <c r="W45" s="19"/>
      <c r="X45" s="17"/>
    </row>
    <row r="46" spans="1:24" ht="11.25">
      <c r="A46" s="41">
        <v>38</v>
      </c>
      <c r="B46" s="41">
        <f>IF('Liste der Sammler'!C46="","",'Liste der Sammler'!C46)</f>
      </c>
      <c r="C46" s="41">
        <f>IF('Liste der Sammler'!D46="","",'Liste der Sammler'!D46)</f>
      </c>
      <c r="D46" s="42">
        <f t="shared" si="1"/>
      </c>
      <c r="E46" s="19"/>
      <c r="F46" s="17"/>
      <c r="G46" s="19"/>
      <c r="H46" s="17"/>
      <c r="I46" s="19"/>
      <c r="J46" s="17"/>
      <c r="K46" s="19"/>
      <c r="L46" s="17"/>
      <c r="M46" s="19"/>
      <c r="N46" s="17"/>
      <c r="O46" s="19"/>
      <c r="P46" s="17"/>
      <c r="Q46" s="19"/>
      <c r="R46" s="17"/>
      <c r="S46" s="19"/>
      <c r="T46" s="17"/>
      <c r="U46" s="19"/>
      <c r="V46" s="17"/>
      <c r="W46" s="19"/>
      <c r="X46" s="17"/>
    </row>
    <row r="47" spans="1:24" ht="11.25">
      <c r="A47" s="41">
        <v>39</v>
      </c>
      <c r="B47" s="41">
        <f>IF('Liste der Sammler'!C47="","",'Liste der Sammler'!C47)</f>
      </c>
      <c r="C47" s="41">
        <f>IF('Liste der Sammler'!D47="","",'Liste der Sammler'!D47)</f>
      </c>
      <c r="D47" s="42">
        <f t="shared" si="1"/>
      </c>
      <c r="E47" s="19"/>
      <c r="F47" s="17"/>
      <c r="G47" s="19"/>
      <c r="H47" s="17"/>
      <c r="I47" s="19"/>
      <c r="J47" s="17"/>
      <c r="K47" s="19"/>
      <c r="L47" s="17"/>
      <c r="M47" s="19"/>
      <c r="N47" s="17"/>
      <c r="O47" s="19"/>
      <c r="P47" s="17"/>
      <c r="Q47" s="19"/>
      <c r="R47" s="17"/>
      <c r="S47" s="19"/>
      <c r="T47" s="17"/>
      <c r="U47" s="19"/>
      <c r="V47" s="17"/>
      <c r="W47" s="19"/>
      <c r="X47" s="17"/>
    </row>
    <row r="48" spans="1:24" ht="11.25">
      <c r="A48" s="41">
        <v>40</v>
      </c>
      <c r="B48" s="41">
        <f>IF('Liste der Sammler'!C48="","",'Liste der Sammler'!C48)</f>
      </c>
      <c r="C48" s="41">
        <f>IF('Liste der Sammler'!D48="","",'Liste der Sammler'!D48)</f>
      </c>
      <c r="D48" s="42">
        <f t="shared" si="1"/>
      </c>
      <c r="E48" s="19"/>
      <c r="F48" s="17"/>
      <c r="G48" s="19"/>
      <c r="H48" s="17"/>
      <c r="I48" s="19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</row>
    <row r="49" spans="1:24" ht="11.25">
      <c r="A49" s="41">
        <v>41</v>
      </c>
      <c r="B49" s="41">
        <f>IF('Liste der Sammler'!C49="","",'Liste der Sammler'!C49)</f>
      </c>
      <c r="C49" s="41">
        <f>IF('Liste der Sammler'!D49="","",'Liste der Sammler'!D49)</f>
      </c>
      <c r="D49" s="42">
        <f t="shared" si="1"/>
      </c>
      <c r="E49" s="19"/>
      <c r="F49" s="17"/>
      <c r="G49" s="19"/>
      <c r="H49" s="17"/>
      <c r="I49" s="19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</row>
    <row r="50" spans="1:24" ht="11.25">
      <c r="A50" s="41">
        <v>42</v>
      </c>
      <c r="B50" s="41">
        <f>IF('Liste der Sammler'!C50="","",'Liste der Sammler'!C50)</f>
      </c>
      <c r="C50" s="41">
        <f>IF('Liste der Sammler'!D50="","",'Liste der Sammler'!D50)</f>
      </c>
      <c r="D50" s="42">
        <f t="shared" si="1"/>
      </c>
      <c r="E50" s="19"/>
      <c r="F50" s="17"/>
      <c r="G50" s="19"/>
      <c r="H50" s="17"/>
      <c r="I50" s="19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</row>
    <row r="51" spans="1:24" ht="11.25">
      <c r="A51" s="41">
        <v>43</v>
      </c>
      <c r="B51" s="41">
        <f>IF('Liste der Sammler'!C51="","",'Liste der Sammler'!C51)</f>
      </c>
      <c r="C51" s="41">
        <f>IF('Liste der Sammler'!D51="","",'Liste der Sammler'!D51)</f>
      </c>
      <c r="D51" s="42">
        <f t="shared" si="1"/>
      </c>
      <c r="E51" s="19"/>
      <c r="F51" s="17"/>
      <c r="G51" s="19"/>
      <c r="H51" s="17"/>
      <c r="I51" s="19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</row>
    <row r="52" spans="1:24" ht="11.25">
      <c r="A52" s="41">
        <v>44</v>
      </c>
      <c r="B52" s="41">
        <f>IF('Liste der Sammler'!C52="","",'Liste der Sammler'!C52)</f>
      </c>
      <c r="C52" s="41">
        <f>IF('Liste der Sammler'!D52="","",'Liste der Sammler'!D52)</f>
      </c>
      <c r="D52" s="42">
        <f t="shared" si="1"/>
      </c>
      <c r="E52" s="19"/>
      <c r="F52" s="17"/>
      <c r="G52" s="19"/>
      <c r="H52" s="17"/>
      <c r="I52" s="19"/>
      <c r="J52" s="17"/>
      <c r="K52" s="19"/>
      <c r="L52" s="17"/>
      <c r="M52" s="19"/>
      <c r="N52" s="17"/>
      <c r="O52" s="19"/>
      <c r="P52" s="17"/>
      <c r="Q52" s="19"/>
      <c r="R52" s="17"/>
      <c r="S52" s="19"/>
      <c r="T52" s="17"/>
      <c r="U52" s="19"/>
      <c r="V52" s="17"/>
      <c r="W52" s="19"/>
      <c r="X52" s="17"/>
    </row>
    <row r="53" spans="1:24" ht="11.25">
      <c r="A53" s="41">
        <v>45</v>
      </c>
      <c r="B53" s="41">
        <f>IF('Liste der Sammler'!C53="","",'Liste der Sammler'!C53)</f>
      </c>
      <c r="C53" s="41">
        <f>IF('Liste der Sammler'!D53="","",'Liste der Sammler'!D53)</f>
      </c>
      <c r="D53" s="42">
        <f t="shared" si="1"/>
      </c>
      <c r="E53" s="19"/>
      <c r="F53" s="17"/>
      <c r="G53" s="19"/>
      <c r="H53" s="17"/>
      <c r="I53" s="19"/>
      <c r="J53" s="17"/>
      <c r="K53" s="19"/>
      <c r="L53" s="17"/>
      <c r="M53" s="19"/>
      <c r="N53" s="17"/>
      <c r="O53" s="19"/>
      <c r="P53" s="17"/>
      <c r="Q53" s="19"/>
      <c r="R53" s="17"/>
      <c r="S53" s="19"/>
      <c r="T53" s="17"/>
      <c r="U53" s="19"/>
      <c r="V53" s="17"/>
      <c r="W53" s="19"/>
      <c r="X53" s="17"/>
    </row>
    <row r="54" spans="1:24" ht="11.25">
      <c r="A54" s="41">
        <v>46</v>
      </c>
      <c r="B54" s="41">
        <f>IF('Liste der Sammler'!C54="","",'Liste der Sammler'!C54)</f>
      </c>
      <c r="C54" s="41">
        <f>IF('Liste der Sammler'!D54="","",'Liste der Sammler'!D54)</f>
      </c>
      <c r="D54" s="42">
        <f t="shared" si="1"/>
      </c>
      <c r="E54" s="19"/>
      <c r="F54" s="17"/>
      <c r="G54" s="19"/>
      <c r="H54" s="17"/>
      <c r="I54" s="19"/>
      <c r="J54" s="17"/>
      <c r="K54" s="19"/>
      <c r="L54" s="17"/>
      <c r="M54" s="19"/>
      <c r="N54" s="17"/>
      <c r="O54" s="19"/>
      <c r="P54" s="17"/>
      <c r="Q54" s="19"/>
      <c r="R54" s="17"/>
      <c r="S54" s="19"/>
      <c r="T54" s="17"/>
      <c r="U54" s="19"/>
      <c r="V54" s="17"/>
      <c r="W54" s="19"/>
      <c r="X54" s="17"/>
    </row>
    <row r="55" spans="1:24" ht="11.25">
      <c r="A55" s="41">
        <v>47</v>
      </c>
      <c r="B55" s="41">
        <f>IF('Liste der Sammler'!C55="","",'Liste der Sammler'!C55)</f>
      </c>
      <c r="C55" s="41">
        <f>IF('Liste der Sammler'!D55="","",'Liste der Sammler'!D55)</f>
      </c>
      <c r="D55" s="42">
        <f t="shared" si="1"/>
      </c>
      <c r="E55" s="19"/>
      <c r="F55" s="17"/>
      <c r="G55" s="19"/>
      <c r="H55" s="17"/>
      <c r="I55" s="19"/>
      <c r="J55" s="17"/>
      <c r="K55" s="19"/>
      <c r="L55" s="17"/>
      <c r="M55" s="19"/>
      <c r="N55" s="17"/>
      <c r="O55" s="19"/>
      <c r="P55" s="17"/>
      <c r="Q55" s="19"/>
      <c r="R55" s="17"/>
      <c r="S55" s="19"/>
      <c r="T55" s="17"/>
      <c r="U55" s="19"/>
      <c r="V55" s="17"/>
      <c r="W55" s="19"/>
      <c r="X55" s="17"/>
    </row>
    <row r="56" spans="1:24" ht="11.25">
      <c r="A56" s="41">
        <v>48</v>
      </c>
      <c r="B56" s="41">
        <f>IF('Liste der Sammler'!C56="","",'Liste der Sammler'!C56)</f>
      </c>
      <c r="C56" s="41">
        <f>IF('Liste der Sammler'!D56="","",'Liste der Sammler'!D56)</f>
      </c>
      <c r="D56" s="42">
        <f t="shared" si="1"/>
      </c>
      <c r="E56" s="19"/>
      <c r="F56" s="17"/>
      <c r="G56" s="19"/>
      <c r="H56" s="17"/>
      <c r="I56" s="19"/>
      <c r="J56" s="17"/>
      <c r="K56" s="19"/>
      <c r="L56" s="17"/>
      <c r="M56" s="19"/>
      <c r="N56" s="17"/>
      <c r="O56" s="19"/>
      <c r="P56" s="17"/>
      <c r="Q56" s="19"/>
      <c r="R56" s="17"/>
      <c r="S56" s="19"/>
      <c r="T56" s="17"/>
      <c r="U56" s="19"/>
      <c r="V56" s="17"/>
      <c r="W56" s="19"/>
      <c r="X56" s="17"/>
    </row>
    <row r="57" spans="1:24" ht="11.25">
      <c r="A57" s="41">
        <v>49</v>
      </c>
      <c r="B57" s="41">
        <f>IF('Liste der Sammler'!C57="","",'Liste der Sammler'!C57)</f>
      </c>
      <c r="C57" s="41">
        <f>IF('Liste der Sammler'!D57="","",'Liste der Sammler'!D57)</f>
      </c>
      <c r="D57" s="42">
        <f t="shared" si="1"/>
      </c>
      <c r="E57" s="19"/>
      <c r="F57" s="17"/>
      <c r="G57" s="19"/>
      <c r="H57" s="17"/>
      <c r="I57" s="19"/>
      <c r="J57" s="17"/>
      <c r="K57" s="19"/>
      <c r="L57" s="17"/>
      <c r="M57" s="19"/>
      <c r="N57" s="17"/>
      <c r="O57" s="19"/>
      <c r="P57" s="17"/>
      <c r="Q57" s="19"/>
      <c r="R57" s="17"/>
      <c r="S57" s="19"/>
      <c r="T57" s="17"/>
      <c r="U57" s="19"/>
      <c r="V57" s="17"/>
      <c r="W57" s="19"/>
      <c r="X57" s="17"/>
    </row>
    <row r="58" spans="1:24" ht="11.25">
      <c r="A58" s="41">
        <v>50</v>
      </c>
      <c r="B58" s="41">
        <f>IF('Liste der Sammler'!C58="","",'Liste der Sammler'!C58)</f>
      </c>
      <c r="C58" s="41">
        <f>IF('Liste der Sammler'!D58="","",'Liste der Sammler'!D58)</f>
      </c>
      <c r="D58" s="42">
        <f t="shared" si="1"/>
      </c>
      <c r="E58" s="19"/>
      <c r="F58" s="17"/>
      <c r="G58" s="19"/>
      <c r="H58" s="17"/>
      <c r="I58" s="19"/>
      <c r="J58" s="17"/>
      <c r="K58" s="19"/>
      <c r="L58" s="17"/>
      <c r="M58" s="19"/>
      <c r="N58" s="17"/>
      <c r="O58" s="19"/>
      <c r="P58" s="17"/>
      <c r="Q58" s="19"/>
      <c r="R58" s="17"/>
      <c r="S58" s="19"/>
      <c r="T58" s="17"/>
      <c r="U58" s="19"/>
      <c r="V58" s="17"/>
      <c r="W58" s="19"/>
      <c r="X58" s="17"/>
    </row>
    <row r="59" spans="1:24" ht="11.25">
      <c r="A59" s="41">
        <v>51</v>
      </c>
      <c r="B59" s="41">
        <f>IF('Liste der Sammler'!C59="","",'Liste der Sammler'!C59)</f>
      </c>
      <c r="C59" s="41">
        <f>IF('Liste der Sammler'!D59="","",'Liste der Sammler'!D59)</f>
      </c>
      <c r="D59" s="42">
        <f t="shared" si="1"/>
      </c>
      <c r="E59" s="19"/>
      <c r="F59" s="17"/>
      <c r="G59" s="19"/>
      <c r="H59" s="17"/>
      <c r="I59" s="19"/>
      <c r="J59" s="17"/>
      <c r="K59" s="19"/>
      <c r="L59" s="17"/>
      <c r="M59" s="19"/>
      <c r="N59" s="17"/>
      <c r="O59" s="19"/>
      <c r="P59" s="17"/>
      <c r="Q59" s="19"/>
      <c r="R59" s="17"/>
      <c r="S59" s="19"/>
      <c r="T59" s="17"/>
      <c r="U59" s="19"/>
      <c r="V59" s="17"/>
      <c r="W59" s="19"/>
      <c r="X59" s="17"/>
    </row>
    <row r="60" spans="1:24" ht="11.25">
      <c r="A60" s="41">
        <v>52</v>
      </c>
      <c r="B60" s="41">
        <f>IF('Liste der Sammler'!C60="","",'Liste der Sammler'!C60)</f>
      </c>
      <c r="C60" s="41">
        <f>IF('Liste der Sammler'!D60="","",'Liste der Sammler'!D60)</f>
      </c>
      <c r="D60" s="42">
        <f t="shared" si="1"/>
      </c>
      <c r="E60" s="19"/>
      <c r="F60" s="17"/>
      <c r="G60" s="19"/>
      <c r="H60" s="17"/>
      <c r="I60" s="19"/>
      <c r="J60" s="17"/>
      <c r="K60" s="19"/>
      <c r="L60" s="17"/>
      <c r="M60" s="19"/>
      <c r="N60" s="17"/>
      <c r="O60" s="19"/>
      <c r="P60" s="17"/>
      <c r="Q60" s="19"/>
      <c r="R60" s="17"/>
      <c r="S60" s="19"/>
      <c r="T60" s="17"/>
      <c r="U60" s="19"/>
      <c r="V60" s="17"/>
      <c r="W60" s="19"/>
      <c r="X60" s="17"/>
    </row>
    <row r="61" spans="1:24" ht="11.25">
      <c r="A61" s="41">
        <v>53</v>
      </c>
      <c r="B61" s="41">
        <f>IF('Liste der Sammler'!C61="","",'Liste der Sammler'!C61)</f>
      </c>
      <c r="C61" s="41">
        <f>IF('Liste der Sammler'!D61="","",'Liste der Sammler'!D61)</f>
      </c>
      <c r="D61" s="42">
        <f t="shared" si="1"/>
      </c>
      <c r="E61" s="19"/>
      <c r="F61" s="17"/>
      <c r="G61" s="19"/>
      <c r="H61" s="17"/>
      <c r="I61" s="19"/>
      <c r="J61" s="17"/>
      <c r="K61" s="19"/>
      <c r="L61" s="17"/>
      <c r="M61" s="19"/>
      <c r="N61" s="17"/>
      <c r="O61" s="19"/>
      <c r="P61" s="17"/>
      <c r="Q61" s="19"/>
      <c r="R61" s="17"/>
      <c r="S61" s="19"/>
      <c r="T61" s="17"/>
      <c r="U61" s="19"/>
      <c r="V61" s="17"/>
      <c r="W61" s="19"/>
      <c r="X61" s="17"/>
    </row>
    <row r="62" spans="1:24" ht="11.25">
      <c r="A62" s="41">
        <v>54</v>
      </c>
      <c r="B62" s="41">
        <f>IF('Liste der Sammler'!C62="","",'Liste der Sammler'!C62)</f>
      </c>
      <c r="C62" s="41">
        <f>IF('Liste der Sammler'!D62="","",'Liste der Sammler'!D62)</f>
      </c>
      <c r="D62" s="42">
        <f t="shared" si="1"/>
      </c>
      <c r="E62" s="19"/>
      <c r="F62" s="17"/>
      <c r="G62" s="19"/>
      <c r="H62" s="17"/>
      <c r="I62" s="19"/>
      <c r="J62" s="17"/>
      <c r="K62" s="19"/>
      <c r="L62" s="17"/>
      <c r="M62" s="19"/>
      <c r="N62" s="17"/>
      <c r="O62" s="19"/>
      <c r="P62" s="17"/>
      <c r="Q62" s="19"/>
      <c r="R62" s="17"/>
      <c r="S62" s="19"/>
      <c r="T62" s="17"/>
      <c r="U62" s="19"/>
      <c r="V62" s="17"/>
      <c r="W62" s="19"/>
      <c r="X62" s="17"/>
    </row>
    <row r="63" spans="1:24" ht="11.25">
      <c r="A63" s="41">
        <v>55</v>
      </c>
      <c r="B63" s="41">
        <f>IF('Liste der Sammler'!C63="","",'Liste der Sammler'!C63)</f>
      </c>
      <c r="C63" s="41">
        <f>IF('Liste der Sammler'!D63="","",'Liste der Sammler'!D63)</f>
      </c>
      <c r="D63" s="42">
        <f t="shared" si="1"/>
      </c>
      <c r="E63" s="19"/>
      <c r="F63" s="17"/>
      <c r="G63" s="19"/>
      <c r="H63" s="17"/>
      <c r="I63" s="19"/>
      <c r="J63" s="17"/>
      <c r="K63" s="19"/>
      <c r="L63" s="17"/>
      <c r="M63" s="19"/>
      <c r="N63" s="17"/>
      <c r="O63" s="19"/>
      <c r="P63" s="17"/>
      <c r="Q63" s="19"/>
      <c r="R63" s="17"/>
      <c r="S63" s="19"/>
      <c r="T63" s="17"/>
      <c r="U63" s="19"/>
      <c r="V63" s="17"/>
      <c r="W63" s="19"/>
      <c r="X63" s="17"/>
    </row>
    <row r="64" spans="1:24" ht="11.25">
      <c r="A64" s="41">
        <v>56</v>
      </c>
      <c r="B64" s="41">
        <f>IF('Liste der Sammler'!C64="","",'Liste der Sammler'!C64)</f>
      </c>
      <c r="C64" s="41">
        <f>IF('Liste der Sammler'!D64="","",'Liste der Sammler'!D64)</f>
      </c>
      <c r="D64" s="42">
        <f t="shared" si="1"/>
      </c>
      <c r="E64" s="19"/>
      <c r="F64" s="17"/>
      <c r="G64" s="19"/>
      <c r="H64" s="17"/>
      <c r="I64" s="19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</row>
    <row r="65" spans="1:24" ht="11.25">
      <c r="A65" s="41">
        <v>57</v>
      </c>
      <c r="B65" s="41">
        <f>IF('Liste der Sammler'!C65="","",'Liste der Sammler'!C65)</f>
      </c>
      <c r="C65" s="41">
        <f>IF('Liste der Sammler'!D65="","",'Liste der Sammler'!D65)</f>
      </c>
      <c r="D65" s="42">
        <f t="shared" si="1"/>
      </c>
      <c r="E65" s="19"/>
      <c r="F65" s="17"/>
      <c r="G65" s="19"/>
      <c r="H65" s="17"/>
      <c r="I65" s="19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</row>
    <row r="66" spans="1:24" ht="11.25">
      <c r="A66" s="41">
        <v>58</v>
      </c>
      <c r="B66" s="41">
        <f>IF('Liste der Sammler'!C66="","",'Liste der Sammler'!C66)</f>
      </c>
      <c r="C66" s="41">
        <f>IF('Liste der Sammler'!D66="","",'Liste der Sammler'!D66)</f>
      </c>
      <c r="D66" s="42">
        <f t="shared" si="1"/>
      </c>
      <c r="E66" s="19"/>
      <c r="F66" s="17"/>
      <c r="G66" s="19"/>
      <c r="H66" s="17"/>
      <c r="I66" s="19"/>
      <c r="J66" s="17"/>
      <c r="K66" s="19"/>
      <c r="L66" s="17"/>
      <c r="M66" s="19"/>
      <c r="N66" s="17"/>
      <c r="O66" s="19"/>
      <c r="P66" s="17"/>
      <c r="Q66" s="19"/>
      <c r="R66" s="17"/>
      <c r="S66" s="19"/>
      <c r="T66" s="17"/>
      <c r="U66" s="19"/>
      <c r="V66" s="17"/>
      <c r="W66" s="19"/>
      <c r="X66" s="17"/>
    </row>
    <row r="67" spans="1:24" ht="11.25">
      <c r="A67" s="41">
        <v>59</v>
      </c>
      <c r="B67" s="41">
        <f>IF('Liste der Sammler'!C67="","",'Liste der Sammler'!C67)</f>
      </c>
      <c r="C67" s="41">
        <f>IF('Liste der Sammler'!D67="","",'Liste der Sammler'!D67)</f>
      </c>
      <c r="D67" s="42">
        <f t="shared" si="1"/>
      </c>
      <c r="E67" s="19"/>
      <c r="F67" s="17"/>
      <c r="G67" s="19"/>
      <c r="H67" s="17"/>
      <c r="I67" s="19"/>
      <c r="J67" s="17"/>
      <c r="K67" s="19"/>
      <c r="L67" s="17"/>
      <c r="M67" s="19"/>
      <c r="N67" s="17"/>
      <c r="O67" s="19"/>
      <c r="P67" s="17"/>
      <c r="Q67" s="19"/>
      <c r="R67" s="17"/>
      <c r="S67" s="19"/>
      <c r="T67" s="17"/>
      <c r="U67" s="19"/>
      <c r="V67" s="17"/>
      <c r="W67" s="19"/>
      <c r="X67" s="17"/>
    </row>
    <row r="68" spans="1:24" ht="11.25">
      <c r="A68" s="41">
        <v>60</v>
      </c>
      <c r="B68" s="41">
        <f>IF('Liste der Sammler'!C68="","",'Liste der Sammler'!C68)</f>
      </c>
      <c r="C68" s="41">
        <f>IF('Liste der Sammler'!D68="","",'Liste der Sammler'!D68)</f>
      </c>
      <c r="D68" s="42">
        <f t="shared" si="1"/>
      </c>
      <c r="E68" s="19"/>
      <c r="F68" s="17"/>
      <c r="G68" s="19"/>
      <c r="H68" s="17"/>
      <c r="I68" s="19"/>
      <c r="J68" s="17"/>
      <c r="K68" s="19"/>
      <c r="L68" s="17"/>
      <c r="M68" s="19"/>
      <c r="N68" s="17"/>
      <c r="O68" s="19"/>
      <c r="P68" s="17"/>
      <c r="Q68" s="19"/>
      <c r="R68" s="17"/>
      <c r="S68" s="19"/>
      <c r="T68" s="17"/>
      <c r="U68" s="19"/>
      <c r="V68" s="17"/>
      <c r="W68" s="19"/>
      <c r="X68" s="17"/>
    </row>
    <row r="69" spans="1:24" ht="11.25">
      <c r="A69" s="41">
        <v>61</v>
      </c>
      <c r="B69" s="41">
        <f>IF('Liste der Sammler'!C69="","",'Liste der Sammler'!C69)</f>
      </c>
      <c r="C69" s="41">
        <f>IF('Liste der Sammler'!D69="","",'Liste der Sammler'!D69)</f>
      </c>
      <c r="D69" s="42">
        <f t="shared" si="1"/>
      </c>
      <c r="E69" s="19"/>
      <c r="F69" s="17"/>
      <c r="G69" s="19"/>
      <c r="H69" s="17"/>
      <c r="I69" s="19"/>
      <c r="J69" s="17"/>
      <c r="K69" s="19"/>
      <c r="L69" s="17"/>
      <c r="M69" s="19"/>
      <c r="N69" s="17"/>
      <c r="O69" s="19"/>
      <c r="P69" s="17"/>
      <c r="Q69" s="19"/>
      <c r="R69" s="17"/>
      <c r="S69" s="19"/>
      <c r="T69" s="17"/>
      <c r="U69" s="19"/>
      <c r="V69" s="17"/>
      <c r="W69" s="19"/>
      <c r="X69" s="17"/>
    </row>
    <row r="70" spans="1:24" ht="11.25">
      <c r="A70" s="41">
        <v>62</v>
      </c>
      <c r="B70" s="41">
        <f>IF('Liste der Sammler'!C70="","",'Liste der Sammler'!C70)</f>
      </c>
      <c r="C70" s="41">
        <f>IF('Liste der Sammler'!D70="","",'Liste der Sammler'!D70)</f>
      </c>
      <c r="D70" s="42">
        <f t="shared" si="1"/>
      </c>
      <c r="E70" s="19"/>
      <c r="F70" s="17"/>
      <c r="G70" s="19"/>
      <c r="H70" s="17"/>
      <c r="I70" s="19"/>
      <c r="J70" s="17"/>
      <c r="K70" s="19"/>
      <c r="L70" s="17"/>
      <c r="M70" s="19"/>
      <c r="N70" s="17"/>
      <c r="O70" s="19"/>
      <c r="P70" s="17"/>
      <c r="Q70" s="19"/>
      <c r="R70" s="17"/>
      <c r="S70" s="19"/>
      <c r="T70" s="17"/>
      <c r="U70" s="19"/>
      <c r="V70" s="17"/>
      <c r="W70" s="19"/>
      <c r="X70" s="17"/>
    </row>
    <row r="71" spans="1:24" ht="11.25">
      <c r="A71" s="41">
        <v>63</v>
      </c>
      <c r="B71" s="41">
        <f>IF('Liste der Sammler'!C71="","",'Liste der Sammler'!C71)</f>
      </c>
      <c r="C71" s="41">
        <f>IF('Liste der Sammler'!D71="","",'Liste der Sammler'!D71)</f>
      </c>
      <c r="D71" s="42">
        <f t="shared" si="1"/>
      </c>
      <c r="E71" s="19"/>
      <c r="F71" s="17"/>
      <c r="G71" s="19"/>
      <c r="H71" s="17"/>
      <c r="I71" s="19"/>
      <c r="J71" s="17"/>
      <c r="K71" s="19"/>
      <c r="L71" s="17"/>
      <c r="M71" s="19"/>
      <c r="N71" s="17"/>
      <c r="O71" s="19"/>
      <c r="P71" s="17"/>
      <c r="Q71" s="19"/>
      <c r="R71" s="17"/>
      <c r="S71" s="19"/>
      <c r="T71" s="17"/>
      <c r="U71" s="19"/>
      <c r="V71" s="17"/>
      <c r="W71" s="19"/>
      <c r="X71" s="17"/>
    </row>
    <row r="72" spans="1:24" ht="11.25">
      <c r="A72" s="41">
        <v>64</v>
      </c>
      <c r="B72" s="41">
        <f>IF('Liste der Sammler'!C72="","",'Liste der Sammler'!C72)</f>
      </c>
      <c r="C72" s="41">
        <f>IF('Liste der Sammler'!D72="","",'Liste der Sammler'!D72)</f>
      </c>
      <c r="D72" s="42">
        <f t="shared" si="1"/>
      </c>
      <c r="E72" s="19"/>
      <c r="F72" s="17"/>
      <c r="G72" s="19"/>
      <c r="H72" s="17"/>
      <c r="I72" s="19"/>
      <c r="J72" s="17"/>
      <c r="K72" s="19"/>
      <c r="L72" s="17"/>
      <c r="M72" s="19"/>
      <c r="N72" s="17"/>
      <c r="O72" s="19"/>
      <c r="P72" s="17"/>
      <c r="Q72" s="19"/>
      <c r="R72" s="17"/>
      <c r="S72" s="19"/>
      <c r="T72" s="17"/>
      <c r="U72" s="19"/>
      <c r="V72" s="17"/>
      <c r="W72" s="19"/>
      <c r="X72" s="17"/>
    </row>
    <row r="73" spans="1:24" ht="11.25">
      <c r="A73" s="41">
        <v>65</v>
      </c>
      <c r="B73" s="41">
        <f>IF('Liste der Sammler'!C73="","",'Liste der Sammler'!C73)</f>
      </c>
      <c r="C73" s="41">
        <f>IF('Liste der Sammler'!D73="","",'Liste der Sammler'!D73)</f>
      </c>
      <c r="D73" s="42">
        <f aca="true" t="shared" si="2" ref="D73:D104">IF(B73="","",F73+H73+J73+L73+N73+P73+R73+T73+V73+X73)</f>
      </c>
      <c r="E73" s="19"/>
      <c r="F73" s="17"/>
      <c r="G73" s="19"/>
      <c r="H73" s="17"/>
      <c r="I73" s="19"/>
      <c r="J73" s="17"/>
      <c r="K73" s="19"/>
      <c r="L73" s="17"/>
      <c r="M73" s="19"/>
      <c r="N73" s="17"/>
      <c r="O73" s="19"/>
      <c r="P73" s="17"/>
      <c r="Q73" s="19"/>
      <c r="R73" s="17"/>
      <c r="S73" s="19"/>
      <c r="T73" s="17"/>
      <c r="U73" s="19"/>
      <c r="V73" s="17"/>
      <c r="W73" s="19"/>
      <c r="X73" s="17"/>
    </row>
    <row r="74" spans="1:24" ht="11.25">
      <c r="A74" s="41">
        <v>66</v>
      </c>
      <c r="B74" s="41">
        <f>IF('Liste der Sammler'!C74="","",'Liste der Sammler'!C74)</f>
      </c>
      <c r="C74" s="41">
        <f>IF('Liste der Sammler'!D74="","",'Liste der Sammler'!D74)</f>
      </c>
      <c r="D74" s="42">
        <f t="shared" si="2"/>
      </c>
      <c r="E74" s="19"/>
      <c r="F74" s="17"/>
      <c r="G74" s="19"/>
      <c r="H74" s="17"/>
      <c r="I74" s="19"/>
      <c r="J74" s="17"/>
      <c r="K74" s="19"/>
      <c r="L74" s="17"/>
      <c r="M74" s="19"/>
      <c r="N74" s="17"/>
      <c r="O74" s="19"/>
      <c r="P74" s="17"/>
      <c r="Q74" s="19"/>
      <c r="R74" s="17"/>
      <c r="S74" s="19"/>
      <c r="T74" s="17"/>
      <c r="U74" s="19"/>
      <c r="V74" s="17"/>
      <c r="W74" s="19"/>
      <c r="X74" s="17"/>
    </row>
    <row r="75" spans="1:24" ht="11.25">
      <c r="A75" s="41">
        <v>67</v>
      </c>
      <c r="B75" s="41">
        <f>IF('Liste der Sammler'!C75="","",'Liste der Sammler'!C75)</f>
      </c>
      <c r="C75" s="41">
        <f>IF('Liste der Sammler'!D75="","",'Liste der Sammler'!D75)</f>
      </c>
      <c r="D75" s="42">
        <f t="shared" si="2"/>
      </c>
      <c r="E75" s="19"/>
      <c r="F75" s="17"/>
      <c r="G75" s="19"/>
      <c r="H75" s="17"/>
      <c r="I75" s="19"/>
      <c r="J75" s="17"/>
      <c r="K75" s="19"/>
      <c r="L75" s="17"/>
      <c r="M75" s="19"/>
      <c r="N75" s="17"/>
      <c r="O75" s="19"/>
      <c r="P75" s="17"/>
      <c r="Q75" s="19"/>
      <c r="R75" s="17"/>
      <c r="S75" s="19"/>
      <c r="T75" s="17"/>
      <c r="U75" s="19"/>
      <c r="V75" s="17"/>
      <c r="W75" s="19"/>
      <c r="X75" s="17"/>
    </row>
    <row r="76" spans="1:24" ht="11.25">
      <c r="A76" s="41">
        <v>68</v>
      </c>
      <c r="B76" s="41">
        <f>IF('Liste der Sammler'!C76="","",'Liste der Sammler'!C76)</f>
      </c>
      <c r="C76" s="41">
        <f>IF('Liste der Sammler'!D76="","",'Liste der Sammler'!D76)</f>
      </c>
      <c r="D76" s="42">
        <f t="shared" si="2"/>
      </c>
      <c r="E76" s="19"/>
      <c r="F76" s="17"/>
      <c r="G76" s="19"/>
      <c r="H76" s="17"/>
      <c r="I76" s="19"/>
      <c r="J76" s="17"/>
      <c r="K76" s="19"/>
      <c r="L76" s="17"/>
      <c r="M76" s="19"/>
      <c r="N76" s="17"/>
      <c r="O76" s="19"/>
      <c r="P76" s="17"/>
      <c r="Q76" s="19"/>
      <c r="R76" s="17"/>
      <c r="S76" s="19"/>
      <c r="T76" s="17"/>
      <c r="U76" s="19"/>
      <c r="V76" s="17"/>
      <c r="W76" s="19"/>
      <c r="X76" s="17"/>
    </row>
    <row r="77" spans="1:24" ht="11.25">
      <c r="A77" s="41">
        <v>69</v>
      </c>
      <c r="B77" s="41">
        <f>IF('Liste der Sammler'!C77="","",'Liste der Sammler'!C77)</f>
      </c>
      <c r="C77" s="41">
        <f>IF('Liste der Sammler'!D77="","",'Liste der Sammler'!D77)</f>
      </c>
      <c r="D77" s="42">
        <f t="shared" si="2"/>
      </c>
      <c r="E77" s="19"/>
      <c r="F77" s="17"/>
      <c r="G77" s="19"/>
      <c r="H77" s="17"/>
      <c r="I77" s="19"/>
      <c r="J77" s="17"/>
      <c r="K77" s="19"/>
      <c r="L77" s="17"/>
      <c r="M77" s="19"/>
      <c r="N77" s="17"/>
      <c r="O77" s="19"/>
      <c r="P77" s="17"/>
      <c r="Q77" s="19"/>
      <c r="R77" s="17"/>
      <c r="S77" s="19"/>
      <c r="T77" s="17"/>
      <c r="U77" s="19"/>
      <c r="V77" s="17"/>
      <c r="W77" s="19"/>
      <c r="X77" s="17"/>
    </row>
    <row r="78" spans="1:24" ht="11.25">
      <c r="A78" s="41">
        <v>70</v>
      </c>
      <c r="B78" s="41">
        <f>IF('Liste der Sammler'!C78="","",'Liste der Sammler'!C78)</f>
      </c>
      <c r="C78" s="41">
        <f>IF('Liste der Sammler'!D78="","",'Liste der Sammler'!D78)</f>
      </c>
      <c r="D78" s="42">
        <f t="shared" si="2"/>
      </c>
      <c r="E78" s="19"/>
      <c r="F78" s="17"/>
      <c r="G78" s="19"/>
      <c r="H78" s="17"/>
      <c r="I78" s="19"/>
      <c r="J78" s="17"/>
      <c r="K78" s="19"/>
      <c r="L78" s="17"/>
      <c r="M78" s="19"/>
      <c r="N78" s="17"/>
      <c r="O78" s="19"/>
      <c r="P78" s="17"/>
      <c r="Q78" s="19"/>
      <c r="R78" s="17"/>
      <c r="S78" s="19"/>
      <c r="T78" s="17"/>
      <c r="U78" s="19"/>
      <c r="V78" s="17"/>
      <c r="W78" s="19"/>
      <c r="X78" s="17"/>
    </row>
    <row r="79" spans="1:24" ht="11.25">
      <c r="A79" s="41">
        <v>71</v>
      </c>
      <c r="B79" s="41">
        <f>IF('Liste der Sammler'!C79="","",'Liste der Sammler'!C79)</f>
      </c>
      <c r="C79" s="41">
        <f>IF('Liste der Sammler'!D79="","",'Liste der Sammler'!D79)</f>
      </c>
      <c r="D79" s="42">
        <f t="shared" si="2"/>
      </c>
      <c r="E79" s="19"/>
      <c r="F79" s="17"/>
      <c r="G79" s="19"/>
      <c r="H79" s="17"/>
      <c r="I79" s="19"/>
      <c r="J79" s="17"/>
      <c r="K79" s="19"/>
      <c r="L79" s="17"/>
      <c r="M79" s="19"/>
      <c r="N79" s="17"/>
      <c r="O79" s="19"/>
      <c r="P79" s="17"/>
      <c r="Q79" s="19"/>
      <c r="R79" s="17"/>
      <c r="S79" s="19"/>
      <c r="T79" s="17"/>
      <c r="U79" s="19"/>
      <c r="V79" s="17"/>
      <c r="W79" s="19"/>
      <c r="X79" s="17"/>
    </row>
    <row r="80" spans="1:24" ht="11.25">
      <c r="A80" s="41">
        <v>72</v>
      </c>
      <c r="B80" s="41">
        <f>IF('Liste der Sammler'!C80="","",'Liste der Sammler'!C80)</f>
      </c>
      <c r="C80" s="41">
        <f>IF('Liste der Sammler'!D80="","",'Liste der Sammler'!D80)</f>
      </c>
      <c r="D80" s="42">
        <f t="shared" si="2"/>
      </c>
      <c r="E80" s="19"/>
      <c r="F80" s="17"/>
      <c r="G80" s="19"/>
      <c r="H80" s="17"/>
      <c r="I80" s="19"/>
      <c r="J80" s="17"/>
      <c r="K80" s="19"/>
      <c r="L80" s="17"/>
      <c r="M80" s="19"/>
      <c r="N80" s="17"/>
      <c r="O80" s="19"/>
      <c r="P80" s="17"/>
      <c r="Q80" s="19"/>
      <c r="R80" s="17"/>
      <c r="S80" s="19"/>
      <c r="T80" s="17"/>
      <c r="U80" s="19"/>
      <c r="V80" s="17"/>
      <c r="W80" s="19"/>
      <c r="X80" s="17"/>
    </row>
    <row r="81" spans="1:24" ht="11.25">
      <c r="A81" s="41">
        <v>73</v>
      </c>
      <c r="B81" s="41">
        <f>IF('Liste der Sammler'!C81="","",'Liste der Sammler'!C81)</f>
      </c>
      <c r="C81" s="41">
        <f>IF('Liste der Sammler'!D81="","",'Liste der Sammler'!D81)</f>
      </c>
      <c r="D81" s="42">
        <f t="shared" si="2"/>
      </c>
      <c r="E81" s="19"/>
      <c r="F81" s="17"/>
      <c r="G81" s="19"/>
      <c r="H81" s="17"/>
      <c r="I81" s="19"/>
      <c r="J81" s="17"/>
      <c r="K81" s="19"/>
      <c r="L81" s="17"/>
      <c r="M81" s="19"/>
      <c r="N81" s="17"/>
      <c r="O81" s="19"/>
      <c r="P81" s="17"/>
      <c r="Q81" s="19"/>
      <c r="R81" s="17"/>
      <c r="S81" s="19"/>
      <c r="T81" s="17"/>
      <c r="U81" s="19"/>
      <c r="V81" s="17"/>
      <c r="W81" s="19"/>
      <c r="X81" s="17"/>
    </row>
    <row r="82" spans="1:24" ht="11.25">
      <c r="A82" s="41">
        <v>74</v>
      </c>
      <c r="B82" s="41">
        <f>IF('Liste der Sammler'!C82="","",'Liste der Sammler'!C82)</f>
      </c>
      <c r="C82" s="41">
        <f>IF('Liste der Sammler'!D82="","",'Liste der Sammler'!D82)</f>
      </c>
      <c r="D82" s="42">
        <f t="shared" si="2"/>
      </c>
      <c r="E82" s="19"/>
      <c r="F82" s="17"/>
      <c r="G82" s="19"/>
      <c r="H82" s="17"/>
      <c r="I82" s="19"/>
      <c r="J82" s="17"/>
      <c r="K82" s="19"/>
      <c r="L82" s="17"/>
      <c r="M82" s="19"/>
      <c r="N82" s="17"/>
      <c r="O82" s="19"/>
      <c r="P82" s="17"/>
      <c r="Q82" s="19"/>
      <c r="R82" s="17"/>
      <c r="S82" s="19"/>
      <c r="T82" s="17"/>
      <c r="U82" s="19"/>
      <c r="V82" s="17"/>
      <c r="W82" s="19"/>
      <c r="X82" s="17"/>
    </row>
    <row r="83" spans="1:24" ht="11.25">
      <c r="A83" s="41">
        <v>75</v>
      </c>
      <c r="B83" s="41">
        <f>IF('Liste der Sammler'!C83="","",'Liste der Sammler'!C83)</f>
      </c>
      <c r="C83" s="41">
        <f>IF('Liste der Sammler'!D83="","",'Liste der Sammler'!D83)</f>
      </c>
      <c r="D83" s="42">
        <f t="shared" si="2"/>
      </c>
      <c r="E83" s="19"/>
      <c r="F83" s="17"/>
      <c r="G83" s="19"/>
      <c r="H83" s="17"/>
      <c r="I83" s="19"/>
      <c r="J83" s="17"/>
      <c r="K83" s="19"/>
      <c r="L83" s="17"/>
      <c r="M83" s="19"/>
      <c r="N83" s="17"/>
      <c r="O83" s="19"/>
      <c r="P83" s="17"/>
      <c r="Q83" s="19"/>
      <c r="R83" s="17"/>
      <c r="S83" s="19"/>
      <c r="T83" s="17"/>
      <c r="U83" s="19"/>
      <c r="V83" s="17"/>
      <c r="W83" s="19"/>
      <c r="X83" s="17"/>
    </row>
    <row r="84" spans="1:24" ht="11.25">
      <c r="A84" s="41">
        <v>76</v>
      </c>
      <c r="B84" s="41">
        <f>IF('Liste der Sammler'!C84="","",'Liste der Sammler'!C84)</f>
      </c>
      <c r="C84" s="41">
        <f>IF('Liste der Sammler'!D84="","",'Liste der Sammler'!D84)</f>
      </c>
      <c r="D84" s="42">
        <f t="shared" si="2"/>
      </c>
      <c r="E84" s="19"/>
      <c r="F84" s="17"/>
      <c r="G84" s="19"/>
      <c r="H84" s="17"/>
      <c r="I84" s="19"/>
      <c r="J84" s="17"/>
      <c r="K84" s="19"/>
      <c r="L84" s="17"/>
      <c r="M84" s="19"/>
      <c r="N84" s="17"/>
      <c r="O84" s="19"/>
      <c r="P84" s="17"/>
      <c r="Q84" s="19"/>
      <c r="R84" s="17"/>
      <c r="S84" s="19"/>
      <c r="T84" s="17"/>
      <c r="U84" s="19"/>
      <c r="V84" s="17"/>
      <c r="W84" s="19"/>
      <c r="X84" s="17"/>
    </row>
    <row r="85" spans="1:24" ht="11.25">
      <c r="A85" s="41">
        <v>77</v>
      </c>
      <c r="B85" s="41">
        <f>IF('Liste der Sammler'!C85="","",'Liste der Sammler'!C85)</f>
      </c>
      <c r="C85" s="41">
        <f>IF('Liste der Sammler'!D85="","",'Liste der Sammler'!D85)</f>
      </c>
      <c r="D85" s="42">
        <f t="shared" si="2"/>
      </c>
      <c r="E85" s="19"/>
      <c r="F85" s="17"/>
      <c r="G85" s="19"/>
      <c r="H85" s="17"/>
      <c r="I85" s="19"/>
      <c r="J85" s="17"/>
      <c r="K85" s="19"/>
      <c r="L85" s="17"/>
      <c r="M85" s="19"/>
      <c r="N85" s="17"/>
      <c r="O85" s="19"/>
      <c r="P85" s="17"/>
      <c r="Q85" s="19"/>
      <c r="R85" s="17"/>
      <c r="S85" s="19"/>
      <c r="T85" s="17"/>
      <c r="U85" s="19"/>
      <c r="V85" s="17"/>
      <c r="W85" s="19"/>
      <c r="X85" s="17"/>
    </row>
    <row r="86" spans="1:24" ht="11.25">
      <c r="A86" s="41">
        <v>78</v>
      </c>
      <c r="B86" s="41">
        <f>IF('Liste der Sammler'!C86="","",'Liste der Sammler'!C86)</f>
      </c>
      <c r="C86" s="41">
        <f>IF('Liste der Sammler'!D86="","",'Liste der Sammler'!D86)</f>
      </c>
      <c r="D86" s="42">
        <f t="shared" si="2"/>
      </c>
      <c r="E86" s="19"/>
      <c r="F86" s="17"/>
      <c r="G86" s="19"/>
      <c r="H86" s="17"/>
      <c r="I86" s="19"/>
      <c r="J86" s="17"/>
      <c r="K86" s="19"/>
      <c r="L86" s="17"/>
      <c r="M86" s="19"/>
      <c r="N86" s="17"/>
      <c r="O86" s="19"/>
      <c r="P86" s="17"/>
      <c r="Q86" s="19"/>
      <c r="R86" s="17"/>
      <c r="S86" s="19"/>
      <c r="T86" s="17"/>
      <c r="U86" s="19"/>
      <c r="V86" s="17"/>
      <c r="W86" s="19"/>
      <c r="X86" s="17"/>
    </row>
    <row r="87" spans="1:24" ht="11.25">
      <c r="A87" s="41">
        <v>79</v>
      </c>
      <c r="B87" s="41">
        <f>IF('Liste der Sammler'!C87="","",'Liste der Sammler'!C87)</f>
      </c>
      <c r="C87" s="41">
        <f>IF('Liste der Sammler'!D87="","",'Liste der Sammler'!D87)</f>
      </c>
      <c r="D87" s="42">
        <f t="shared" si="2"/>
      </c>
      <c r="E87" s="19"/>
      <c r="F87" s="17"/>
      <c r="G87" s="19"/>
      <c r="H87" s="17"/>
      <c r="I87" s="19"/>
      <c r="J87" s="17"/>
      <c r="K87" s="19"/>
      <c r="L87" s="17"/>
      <c r="M87" s="19"/>
      <c r="N87" s="17"/>
      <c r="O87" s="19"/>
      <c r="P87" s="17"/>
      <c r="Q87" s="19"/>
      <c r="R87" s="17"/>
      <c r="S87" s="19"/>
      <c r="T87" s="17"/>
      <c r="U87" s="19"/>
      <c r="V87" s="17"/>
      <c r="W87" s="19"/>
      <c r="X87" s="17"/>
    </row>
    <row r="88" spans="1:24" ht="11.25">
      <c r="A88" s="41">
        <v>80</v>
      </c>
      <c r="B88" s="41">
        <f>IF('Liste der Sammler'!C88="","",'Liste der Sammler'!C88)</f>
      </c>
      <c r="C88" s="41">
        <f>IF('Liste der Sammler'!D88="","",'Liste der Sammler'!D88)</f>
      </c>
      <c r="D88" s="42">
        <f t="shared" si="2"/>
      </c>
      <c r="E88" s="19"/>
      <c r="F88" s="17"/>
      <c r="G88" s="19"/>
      <c r="H88" s="17"/>
      <c r="I88" s="19"/>
      <c r="J88" s="17"/>
      <c r="K88" s="19"/>
      <c r="L88" s="17"/>
      <c r="M88" s="19"/>
      <c r="N88" s="17"/>
      <c r="O88" s="19"/>
      <c r="P88" s="17"/>
      <c r="Q88" s="19"/>
      <c r="R88" s="17"/>
      <c r="S88" s="19"/>
      <c r="T88" s="17"/>
      <c r="U88" s="19"/>
      <c r="V88" s="17"/>
      <c r="W88" s="19"/>
      <c r="X88" s="17"/>
    </row>
    <row r="89" spans="1:24" ht="11.25">
      <c r="A89" s="41">
        <v>81</v>
      </c>
      <c r="B89" s="41">
        <f>IF('Liste der Sammler'!C89="","",'Liste der Sammler'!C89)</f>
      </c>
      <c r="C89" s="41">
        <f>IF('Liste der Sammler'!D89="","",'Liste der Sammler'!D89)</f>
      </c>
      <c r="D89" s="42">
        <f t="shared" si="2"/>
      </c>
      <c r="E89" s="19"/>
      <c r="F89" s="17"/>
      <c r="G89" s="19"/>
      <c r="H89" s="17"/>
      <c r="I89" s="19"/>
      <c r="J89" s="17"/>
      <c r="K89" s="19"/>
      <c r="L89" s="17"/>
      <c r="M89" s="19"/>
      <c r="N89" s="17"/>
      <c r="O89" s="19"/>
      <c r="P89" s="17"/>
      <c r="Q89" s="19"/>
      <c r="R89" s="17"/>
      <c r="S89" s="19"/>
      <c r="T89" s="17"/>
      <c r="U89" s="19"/>
      <c r="V89" s="17"/>
      <c r="W89" s="19"/>
      <c r="X89" s="17"/>
    </row>
    <row r="90" spans="1:24" ht="11.25">
      <c r="A90" s="41">
        <v>82</v>
      </c>
      <c r="B90" s="41">
        <f>IF('Liste der Sammler'!C90="","",'Liste der Sammler'!C90)</f>
      </c>
      <c r="C90" s="41">
        <f>IF('Liste der Sammler'!D90="","",'Liste der Sammler'!D90)</f>
      </c>
      <c r="D90" s="42">
        <f t="shared" si="2"/>
      </c>
      <c r="E90" s="19"/>
      <c r="F90" s="17"/>
      <c r="G90" s="19"/>
      <c r="H90" s="17"/>
      <c r="I90" s="19"/>
      <c r="J90" s="17"/>
      <c r="K90" s="19"/>
      <c r="L90" s="17"/>
      <c r="M90" s="19"/>
      <c r="N90" s="17"/>
      <c r="O90" s="19"/>
      <c r="P90" s="17"/>
      <c r="Q90" s="19"/>
      <c r="R90" s="17"/>
      <c r="S90" s="19"/>
      <c r="T90" s="17"/>
      <c r="U90" s="19"/>
      <c r="V90" s="17"/>
      <c r="W90" s="19"/>
      <c r="X90" s="17"/>
    </row>
    <row r="91" spans="1:24" ht="11.25">
      <c r="A91" s="41">
        <v>83</v>
      </c>
      <c r="B91" s="41">
        <f>IF('Liste der Sammler'!C91="","",'Liste der Sammler'!C91)</f>
      </c>
      <c r="C91" s="41">
        <f>IF('Liste der Sammler'!D91="","",'Liste der Sammler'!D91)</f>
      </c>
      <c r="D91" s="42">
        <f t="shared" si="2"/>
      </c>
      <c r="E91" s="19"/>
      <c r="F91" s="17"/>
      <c r="G91" s="19"/>
      <c r="H91" s="17"/>
      <c r="I91" s="19"/>
      <c r="J91" s="17"/>
      <c r="K91" s="19"/>
      <c r="L91" s="17"/>
      <c r="M91" s="19"/>
      <c r="N91" s="17"/>
      <c r="O91" s="19"/>
      <c r="P91" s="17"/>
      <c r="Q91" s="19"/>
      <c r="R91" s="17"/>
      <c r="S91" s="19"/>
      <c r="T91" s="17"/>
      <c r="U91" s="19"/>
      <c r="V91" s="17"/>
      <c r="W91" s="19"/>
      <c r="X91" s="17"/>
    </row>
    <row r="92" spans="1:24" ht="11.25">
      <c r="A92" s="41">
        <v>84</v>
      </c>
      <c r="B92" s="41">
        <f>IF('Liste der Sammler'!C92="","",'Liste der Sammler'!C92)</f>
      </c>
      <c r="C92" s="41">
        <f>IF('Liste der Sammler'!D92="","",'Liste der Sammler'!D92)</f>
      </c>
      <c r="D92" s="42">
        <f t="shared" si="2"/>
      </c>
      <c r="E92" s="19"/>
      <c r="F92" s="17"/>
      <c r="G92" s="19"/>
      <c r="H92" s="17"/>
      <c r="I92" s="19"/>
      <c r="J92" s="17"/>
      <c r="K92" s="19"/>
      <c r="L92" s="17"/>
      <c r="M92" s="19"/>
      <c r="N92" s="17"/>
      <c r="O92" s="19"/>
      <c r="P92" s="17"/>
      <c r="Q92" s="19"/>
      <c r="R92" s="17"/>
      <c r="S92" s="19"/>
      <c r="T92" s="17"/>
      <c r="U92" s="19"/>
      <c r="V92" s="17"/>
      <c r="W92" s="19"/>
      <c r="X92" s="17"/>
    </row>
    <row r="93" spans="1:24" ht="11.25">
      <c r="A93" s="41">
        <v>85</v>
      </c>
      <c r="B93" s="41">
        <f>IF('Liste der Sammler'!C93="","",'Liste der Sammler'!C93)</f>
      </c>
      <c r="C93" s="41">
        <f>IF('Liste der Sammler'!D93="","",'Liste der Sammler'!D93)</f>
      </c>
      <c r="D93" s="42">
        <f t="shared" si="2"/>
      </c>
      <c r="E93" s="19"/>
      <c r="F93" s="17"/>
      <c r="G93" s="19"/>
      <c r="H93" s="17"/>
      <c r="I93" s="19"/>
      <c r="J93" s="17"/>
      <c r="K93" s="19"/>
      <c r="L93" s="17"/>
      <c r="M93" s="19"/>
      <c r="N93" s="17"/>
      <c r="O93" s="19"/>
      <c r="P93" s="17"/>
      <c r="Q93" s="19"/>
      <c r="R93" s="17"/>
      <c r="S93" s="19"/>
      <c r="T93" s="17"/>
      <c r="U93" s="19"/>
      <c r="V93" s="17"/>
      <c r="W93" s="19"/>
      <c r="X93" s="17"/>
    </row>
    <row r="94" spans="1:24" ht="11.25">
      <c r="A94" s="41">
        <v>86</v>
      </c>
      <c r="B94" s="41">
        <f>IF('Liste der Sammler'!C94="","",'Liste der Sammler'!C94)</f>
      </c>
      <c r="C94" s="41">
        <f>IF('Liste der Sammler'!D94="","",'Liste der Sammler'!D94)</f>
      </c>
      <c r="D94" s="42">
        <f t="shared" si="2"/>
      </c>
      <c r="E94" s="19"/>
      <c r="F94" s="17"/>
      <c r="G94" s="19"/>
      <c r="H94" s="17"/>
      <c r="I94" s="19"/>
      <c r="J94" s="17"/>
      <c r="K94" s="19"/>
      <c r="L94" s="17"/>
      <c r="M94" s="19"/>
      <c r="N94" s="17"/>
      <c r="O94" s="19"/>
      <c r="P94" s="17"/>
      <c r="Q94" s="19"/>
      <c r="R94" s="17"/>
      <c r="S94" s="19"/>
      <c r="T94" s="17"/>
      <c r="U94" s="19"/>
      <c r="V94" s="17"/>
      <c r="W94" s="19"/>
      <c r="X94" s="17"/>
    </row>
    <row r="95" spans="1:24" ht="11.25">
      <c r="A95" s="41">
        <v>87</v>
      </c>
      <c r="B95" s="41">
        <f>IF('Liste der Sammler'!C95="","",'Liste der Sammler'!C95)</f>
      </c>
      <c r="C95" s="41">
        <f>IF('Liste der Sammler'!D95="","",'Liste der Sammler'!D95)</f>
      </c>
      <c r="D95" s="42">
        <f t="shared" si="2"/>
      </c>
      <c r="E95" s="19"/>
      <c r="F95" s="17"/>
      <c r="G95" s="19"/>
      <c r="H95" s="17"/>
      <c r="I95" s="19"/>
      <c r="J95" s="17"/>
      <c r="K95" s="19"/>
      <c r="L95" s="17"/>
      <c r="M95" s="19"/>
      <c r="N95" s="17"/>
      <c r="O95" s="19"/>
      <c r="P95" s="17"/>
      <c r="Q95" s="19"/>
      <c r="R95" s="17"/>
      <c r="S95" s="19"/>
      <c r="T95" s="17"/>
      <c r="U95" s="19"/>
      <c r="V95" s="17"/>
      <c r="W95" s="19"/>
      <c r="X95" s="17"/>
    </row>
    <row r="96" spans="1:24" ht="11.25">
      <c r="A96" s="41">
        <v>88</v>
      </c>
      <c r="B96" s="41">
        <f>IF('Liste der Sammler'!C96="","",'Liste der Sammler'!C96)</f>
      </c>
      <c r="C96" s="41">
        <f>IF('Liste der Sammler'!D96="","",'Liste der Sammler'!D96)</f>
      </c>
      <c r="D96" s="42">
        <f t="shared" si="2"/>
      </c>
      <c r="E96" s="19"/>
      <c r="F96" s="17"/>
      <c r="G96" s="19"/>
      <c r="H96" s="17"/>
      <c r="I96" s="19"/>
      <c r="J96" s="17"/>
      <c r="K96" s="19"/>
      <c r="L96" s="17"/>
      <c r="M96" s="19"/>
      <c r="N96" s="17"/>
      <c r="O96" s="19"/>
      <c r="P96" s="17"/>
      <c r="Q96" s="19"/>
      <c r="R96" s="17"/>
      <c r="S96" s="19"/>
      <c r="T96" s="17"/>
      <c r="U96" s="19"/>
      <c r="V96" s="17"/>
      <c r="W96" s="19"/>
      <c r="X96" s="17"/>
    </row>
    <row r="97" spans="1:24" ht="11.25">
      <c r="A97" s="41">
        <v>89</v>
      </c>
      <c r="B97" s="41">
        <f>IF('Liste der Sammler'!C97="","",'Liste der Sammler'!C97)</f>
      </c>
      <c r="C97" s="41">
        <f>IF('Liste der Sammler'!D97="","",'Liste der Sammler'!D97)</f>
      </c>
      <c r="D97" s="42">
        <f t="shared" si="2"/>
      </c>
      <c r="E97" s="19"/>
      <c r="F97" s="17"/>
      <c r="G97" s="19"/>
      <c r="H97" s="17"/>
      <c r="I97" s="19"/>
      <c r="J97" s="17"/>
      <c r="K97" s="19"/>
      <c r="L97" s="17"/>
      <c r="M97" s="19"/>
      <c r="N97" s="17"/>
      <c r="O97" s="19"/>
      <c r="P97" s="17"/>
      <c r="Q97" s="19"/>
      <c r="R97" s="17"/>
      <c r="S97" s="19"/>
      <c r="T97" s="17"/>
      <c r="U97" s="19"/>
      <c r="V97" s="17"/>
      <c r="W97" s="19"/>
      <c r="X97" s="17"/>
    </row>
    <row r="98" spans="1:24" ht="11.25">
      <c r="A98" s="41">
        <v>90</v>
      </c>
      <c r="B98" s="41">
        <f>IF('Liste der Sammler'!C98="","",'Liste der Sammler'!C98)</f>
      </c>
      <c r="C98" s="41">
        <f>IF('Liste der Sammler'!D98="","",'Liste der Sammler'!D98)</f>
      </c>
      <c r="D98" s="42">
        <f t="shared" si="2"/>
      </c>
      <c r="E98" s="19"/>
      <c r="F98" s="17"/>
      <c r="G98" s="19"/>
      <c r="H98" s="17"/>
      <c r="I98" s="19"/>
      <c r="J98" s="17"/>
      <c r="K98" s="19"/>
      <c r="L98" s="17"/>
      <c r="M98" s="19"/>
      <c r="N98" s="17"/>
      <c r="O98" s="19"/>
      <c r="P98" s="17"/>
      <c r="Q98" s="19"/>
      <c r="R98" s="17"/>
      <c r="S98" s="19"/>
      <c r="T98" s="17"/>
      <c r="U98" s="19"/>
      <c r="V98" s="17"/>
      <c r="W98" s="19"/>
      <c r="X98" s="17"/>
    </row>
    <row r="99" spans="1:24" ht="11.25">
      <c r="A99" s="41">
        <v>91</v>
      </c>
      <c r="B99" s="41">
        <f>IF('Liste der Sammler'!C99="","",'Liste der Sammler'!C99)</f>
      </c>
      <c r="C99" s="41">
        <f>IF('Liste der Sammler'!D99="","",'Liste der Sammler'!D99)</f>
      </c>
      <c r="D99" s="42">
        <f t="shared" si="2"/>
      </c>
      <c r="E99" s="19"/>
      <c r="F99" s="17"/>
      <c r="G99" s="19"/>
      <c r="H99" s="17"/>
      <c r="I99" s="19"/>
      <c r="J99" s="17"/>
      <c r="K99" s="19"/>
      <c r="L99" s="17"/>
      <c r="M99" s="19"/>
      <c r="N99" s="17"/>
      <c r="O99" s="19"/>
      <c r="P99" s="17"/>
      <c r="Q99" s="19"/>
      <c r="R99" s="17"/>
      <c r="S99" s="19"/>
      <c r="T99" s="17"/>
      <c r="U99" s="19"/>
      <c r="V99" s="17"/>
      <c r="W99" s="19"/>
      <c r="X99" s="17"/>
    </row>
    <row r="100" spans="1:24" ht="11.25">
      <c r="A100" s="41">
        <v>92</v>
      </c>
      <c r="B100" s="41">
        <f>IF('Liste der Sammler'!C100="","",'Liste der Sammler'!C100)</f>
      </c>
      <c r="C100" s="41">
        <f>IF('Liste der Sammler'!D100="","",'Liste der Sammler'!D100)</f>
      </c>
      <c r="D100" s="42">
        <f t="shared" si="2"/>
      </c>
      <c r="E100" s="19"/>
      <c r="F100" s="17"/>
      <c r="G100" s="19"/>
      <c r="H100" s="17"/>
      <c r="I100" s="19"/>
      <c r="J100" s="17"/>
      <c r="K100" s="19"/>
      <c r="L100" s="17"/>
      <c r="M100" s="19"/>
      <c r="N100" s="17"/>
      <c r="O100" s="19"/>
      <c r="P100" s="17"/>
      <c r="Q100" s="19"/>
      <c r="R100" s="17"/>
      <c r="S100" s="19"/>
      <c r="T100" s="17"/>
      <c r="U100" s="19"/>
      <c r="V100" s="17"/>
      <c r="W100" s="19"/>
      <c r="X100" s="17"/>
    </row>
    <row r="101" spans="1:24" ht="11.25">
      <c r="A101" s="41">
        <v>93</v>
      </c>
      <c r="B101" s="41">
        <f>IF('Liste der Sammler'!C101="","",'Liste der Sammler'!C101)</f>
      </c>
      <c r="C101" s="41">
        <f>IF('Liste der Sammler'!D101="","",'Liste der Sammler'!D101)</f>
      </c>
      <c r="D101" s="42">
        <f t="shared" si="2"/>
      </c>
      <c r="E101" s="19"/>
      <c r="F101" s="17"/>
      <c r="G101" s="19"/>
      <c r="H101" s="17"/>
      <c r="I101" s="19"/>
      <c r="J101" s="17"/>
      <c r="K101" s="19"/>
      <c r="L101" s="17"/>
      <c r="M101" s="19"/>
      <c r="N101" s="17"/>
      <c r="O101" s="19"/>
      <c r="P101" s="17"/>
      <c r="Q101" s="19"/>
      <c r="R101" s="17"/>
      <c r="S101" s="19"/>
      <c r="T101" s="17"/>
      <c r="U101" s="19"/>
      <c r="V101" s="17"/>
      <c r="W101" s="19"/>
      <c r="X101" s="17"/>
    </row>
    <row r="102" spans="1:24" ht="11.25">
      <c r="A102" s="41">
        <v>94</v>
      </c>
      <c r="B102" s="41">
        <f>IF('Liste der Sammler'!C102="","",'Liste der Sammler'!C102)</f>
      </c>
      <c r="C102" s="41">
        <f>IF('Liste der Sammler'!D102="","",'Liste der Sammler'!D102)</f>
      </c>
      <c r="D102" s="42">
        <f t="shared" si="2"/>
      </c>
      <c r="E102" s="19"/>
      <c r="F102" s="17"/>
      <c r="G102" s="19"/>
      <c r="H102" s="17"/>
      <c r="I102" s="19"/>
      <c r="J102" s="17"/>
      <c r="K102" s="19"/>
      <c r="L102" s="17"/>
      <c r="M102" s="19"/>
      <c r="N102" s="17"/>
      <c r="O102" s="19"/>
      <c r="P102" s="17"/>
      <c r="Q102" s="19"/>
      <c r="R102" s="17"/>
      <c r="S102" s="19"/>
      <c r="T102" s="17"/>
      <c r="U102" s="19"/>
      <c r="V102" s="17"/>
      <c r="W102" s="19"/>
      <c r="X102" s="17"/>
    </row>
    <row r="103" spans="1:24" ht="11.25">
      <c r="A103" s="41">
        <v>95</v>
      </c>
      <c r="B103" s="41">
        <f>IF('Liste der Sammler'!C103="","",'Liste der Sammler'!C103)</f>
      </c>
      <c r="C103" s="41">
        <f>IF('Liste der Sammler'!D103="","",'Liste der Sammler'!D103)</f>
      </c>
      <c r="D103" s="42">
        <f t="shared" si="2"/>
      </c>
      <c r="E103" s="19"/>
      <c r="F103" s="17"/>
      <c r="G103" s="19"/>
      <c r="H103" s="17"/>
      <c r="I103" s="19"/>
      <c r="J103" s="17"/>
      <c r="K103" s="19"/>
      <c r="L103" s="17"/>
      <c r="M103" s="19"/>
      <c r="N103" s="17"/>
      <c r="O103" s="19"/>
      <c r="P103" s="17"/>
      <c r="Q103" s="19"/>
      <c r="R103" s="17"/>
      <c r="S103" s="19"/>
      <c r="T103" s="17"/>
      <c r="U103" s="19"/>
      <c r="V103" s="17"/>
      <c r="W103" s="19"/>
      <c r="X103" s="17"/>
    </row>
    <row r="104" spans="1:24" ht="11.25">
      <c r="A104" s="41">
        <v>96</v>
      </c>
      <c r="B104" s="41">
        <f>IF('Liste der Sammler'!C104="","",'Liste der Sammler'!C104)</f>
      </c>
      <c r="C104" s="41">
        <f>IF('Liste der Sammler'!D104="","",'Liste der Sammler'!D104)</f>
      </c>
      <c r="D104" s="42">
        <f t="shared" si="2"/>
      </c>
      <c r="E104" s="19"/>
      <c r="F104" s="17"/>
      <c r="G104" s="19"/>
      <c r="H104" s="17"/>
      <c r="I104" s="19"/>
      <c r="J104" s="17"/>
      <c r="K104" s="19"/>
      <c r="L104" s="17"/>
      <c r="M104" s="19"/>
      <c r="N104" s="17"/>
      <c r="O104" s="19"/>
      <c r="P104" s="17"/>
      <c r="Q104" s="19"/>
      <c r="R104" s="17"/>
      <c r="S104" s="19"/>
      <c r="T104" s="17"/>
      <c r="U104" s="19"/>
      <c r="V104" s="17"/>
      <c r="W104" s="19"/>
      <c r="X104" s="17"/>
    </row>
    <row r="105" spans="1:24" ht="11.25">
      <c r="A105" s="41">
        <v>97</v>
      </c>
      <c r="B105" s="41">
        <f>IF('Liste der Sammler'!C105="","",'Liste der Sammler'!C105)</f>
      </c>
      <c r="C105" s="41">
        <f>IF('Liste der Sammler'!D105="","",'Liste der Sammler'!D105)</f>
      </c>
      <c r="D105" s="42">
        <f aca="true" t="shared" si="3" ref="D105:D136">IF(B105="","",F105+H105+J105+L105+N105+P105+R105+T105+V105+X105)</f>
      </c>
      <c r="E105" s="19"/>
      <c r="F105" s="17"/>
      <c r="G105" s="19"/>
      <c r="H105" s="17"/>
      <c r="I105" s="19"/>
      <c r="J105" s="17"/>
      <c r="K105" s="19"/>
      <c r="L105" s="17"/>
      <c r="M105" s="19"/>
      <c r="N105" s="17"/>
      <c r="O105" s="19"/>
      <c r="P105" s="17"/>
      <c r="Q105" s="19"/>
      <c r="R105" s="17"/>
      <c r="S105" s="19"/>
      <c r="T105" s="17"/>
      <c r="U105" s="19"/>
      <c r="V105" s="17"/>
      <c r="W105" s="19"/>
      <c r="X105" s="17"/>
    </row>
    <row r="106" spans="1:24" ht="11.25">
      <c r="A106" s="41">
        <v>98</v>
      </c>
      <c r="B106" s="41">
        <f>IF('Liste der Sammler'!C106="","",'Liste der Sammler'!C106)</f>
      </c>
      <c r="C106" s="41">
        <f>IF('Liste der Sammler'!D106="","",'Liste der Sammler'!D106)</f>
      </c>
      <c r="D106" s="42">
        <f t="shared" si="3"/>
      </c>
      <c r="E106" s="19"/>
      <c r="F106" s="17"/>
      <c r="G106" s="19"/>
      <c r="H106" s="17"/>
      <c r="I106" s="19"/>
      <c r="J106" s="17"/>
      <c r="K106" s="19"/>
      <c r="L106" s="17"/>
      <c r="M106" s="19"/>
      <c r="N106" s="17"/>
      <c r="O106" s="19"/>
      <c r="P106" s="17"/>
      <c r="Q106" s="19"/>
      <c r="R106" s="17"/>
      <c r="S106" s="19"/>
      <c r="T106" s="17"/>
      <c r="U106" s="19"/>
      <c r="V106" s="17"/>
      <c r="W106" s="19"/>
      <c r="X106" s="17"/>
    </row>
    <row r="107" spans="1:24" ht="11.25">
      <c r="A107" s="41">
        <v>99</v>
      </c>
      <c r="B107" s="41">
        <f>IF('Liste der Sammler'!C107="","",'Liste der Sammler'!C107)</f>
      </c>
      <c r="C107" s="41">
        <f>IF('Liste der Sammler'!D107="","",'Liste der Sammler'!D107)</f>
      </c>
      <c r="D107" s="42">
        <f t="shared" si="3"/>
      </c>
      <c r="E107" s="19"/>
      <c r="F107" s="17"/>
      <c r="G107" s="19"/>
      <c r="H107" s="17"/>
      <c r="I107" s="19"/>
      <c r="J107" s="17"/>
      <c r="K107" s="19"/>
      <c r="L107" s="17"/>
      <c r="M107" s="19"/>
      <c r="N107" s="17"/>
      <c r="O107" s="19"/>
      <c r="P107" s="17"/>
      <c r="Q107" s="19"/>
      <c r="R107" s="17"/>
      <c r="S107" s="19"/>
      <c r="T107" s="17"/>
      <c r="U107" s="19"/>
      <c r="V107" s="17"/>
      <c r="W107" s="19"/>
      <c r="X107" s="17"/>
    </row>
    <row r="108" spans="1:24" ht="11.25">
      <c r="A108" s="41">
        <v>100</v>
      </c>
      <c r="B108" s="41">
        <f>IF('Liste der Sammler'!C108="","",'Liste der Sammler'!C108)</f>
      </c>
      <c r="C108" s="41">
        <f>IF('Liste der Sammler'!D108="","",'Liste der Sammler'!D108)</f>
      </c>
      <c r="D108" s="42">
        <f t="shared" si="3"/>
      </c>
      <c r="E108" s="19"/>
      <c r="F108" s="17"/>
      <c r="G108" s="19"/>
      <c r="H108" s="17"/>
      <c r="I108" s="19"/>
      <c r="J108" s="17"/>
      <c r="K108" s="19"/>
      <c r="L108" s="17"/>
      <c r="M108" s="19"/>
      <c r="N108" s="17"/>
      <c r="O108" s="19"/>
      <c r="P108" s="17"/>
      <c r="Q108" s="19"/>
      <c r="R108" s="17"/>
      <c r="S108" s="19"/>
      <c r="T108" s="17"/>
      <c r="U108" s="19"/>
      <c r="V108" s="17"/>
      <c r="W108" s="19"/>
      <c r="X108" s="17"/>
    </row>
    <row r="109" spans="1:24" ht="11.25">
      <c r="A109" s="41">
        <v>101</v>
      </c>
      <c r="B109" s="41">
        <f>IF('Liste der Sammler'!C109="","",'Liste der Sammler'!C109)</f>
      </c>
      <c r="C109" s="41">
        <f>IF('Liste der Sammler'!D109="","",'Liste der Sammler'!D109)</f>
      </c>
      <c r="D109" s="42">
        <f t="shared" si="3"/>
      </c>
      <c r="E109" s="19"/>
      <c r="F109" s="17"/>
      <c r="G109" s="19"/>
      <c r="H109" s="17"/>
      <c r="I109" s="19"/>
      <c r="J109" s="17"/>
      <c r="K109" s="19"/>
      <c r="L109" s="17"/>
      <c r="M109" s="19"/>
      <c r="N109" s="17"/>
      <c r="O109" s="19"/>
      <c r="P109" s="17"/>
      <c r="Q109" s="19"/>
      <c r="R109" s="17"/>
      <c r="S109" s="19"/>
      <c r="T109" s="17"/>
      <c r="U109" s="19"/>
      <c r="V109" s="17"/>
      <c r="W109" s="19"/>
      <c r="X109" s="17"/>
    </row>
    <row r="110" spans="1:24" ht="11.25">
      <c r="A110" s="41">
        <v>102</v>
      </c>
      <c r="B110" s="41">
        <f>IF('Liste der Sammler'!C110="","",'Liste der Sammler'!C110)</f>
      </c>
      <c r="C110" s="41">
        <f>IF('Liste der Sammler'!D110="","",'Liste der Sammler'!D110)</f>
      </c>
      <c r="D110" s="42">
        <f t="shared" si="3"/>
      </c>
      <c r="E110" s="19"/>
      <c r="F110" s="17"/>
      <c r="G110" s="19"/>
      <c r="H110" s="17"/>
      <c r="I110" s="19"/>
      <c r="J110" s="17"/>
      <c r="K110" s="19"/>
      <c r="L110" s="17"/>
      <c r="M110" s="19"/>
      <c r="N110" s="17"/>
      <c r="O110" s="19"/>
      <c r="P110" s="17"/>
      <c r="Q110" s="19"/>
      <c r="R110" s="17"/>
      <c r="S110" s="19"/>
      <c r="T110" s="17"/>
      <c r="U110" s="19"/>
      <c r="V110" s="17"/>
      <c r="W110" s="19"/>
      <c r="X110" s="17"/>
    </row>
    <row r="111" spans="1:24" ht="11.25">
      <c r="A111" s="41">
        <v>103</v>
      </c>
      <c r="B111" s="41">
        <f>IF('Liste der Sammler'!C111="","",'Liste der Sammler'!C111)</f>
      </c>
      <c r="C111" s="41">
        <f>IF('Liste der Sammler'!D111="","",'Liste der Sammler'!D111)</f>
      </c>
      <c r="D111" s="42">
        <f t="shared" si="3"/>
      </c>
      <c r="E111" s="19"/>
      <c r="F111" s="17"/>
      <c r="G111" s="19"/>
      <c r="H111" s="17"/>
      <c r="I111" s="19"/>
      <c r="J111" s="17"/>
      <c r="K111" s="19"/>
      <c r="L111" s="17"/>
      <c r="M111" s="19"/>
      <c r="N111" s="17"/>
      <c r="O111" s="19"/>
      <c r="P111" s="17"/>
      <c r="Q111" s="19"/>
      <c r="R111" s="17"/>
      <c r="S111" s="19"/>
      <c r="T111" s="17"/>
      <c r="U111" s="19"/>
      <c r="V111" s="17"/>
      <c r="W111" s="19"/>
      <c r="X111" s="17"/>
    </row>
    <row r="112" spans="1:24" ht="11.25">
      <c r="A112" s="41">
        <v>104</v>
      </c>
      <c r="B112" s="41">
        <f>IF('Liste der Sammler'!C112="","",'Liste der Sammler'!C112)</f>
      </c>
      <c r="C112" s="41">
        <f>IF('Liste der Sammler'!D112="","",'Liste der Sammler'!D112)</f>
      </c>
      <c r="D112" s="42">
        <f t="shared" si="3"/>
      </c>
      <c r="E112" s="19"/>
      <c r="F112" s="17"/>
      <c r="G112" s="19"/>
      <c r="H112" s="17"/>
      <c r="I112" s="19"/>
      <c r="J112" s="17"/>
      <c r="K112" s="19"/>
      <c r="L112" s="17"/>
      <c r="M112" s="19"/>
      <c r="N112" s="17"/>
      <c r="O112" s="19"/>
      <c r="P112" s="17"/>
      <c r="Q112" s="19"/>
      <c r="R112" s="17"/>
      <c r="S112" s="19"/>
      <c r="T112" s="17"/>
      <c r="U112" s="19"/>
      <c r="V112" s="17"/>
      <c r="W112" s="19"/>
      <c r="X112" s="17"/>
    </row>
    <row r="113" spans="1:24" ht="11.25">
      <c r="A113" s="41">
        <v>105</v>
      </c>
      <c r="B113" s="41">
        <f>IF('Liste der Sammler'!C113="","",'Liste der Sammler'!C113)</f>
      </c>
      <c r="C113" s="41">
        <f>IF('Liste der Sammler'!D113="","",'Liste der Sammler'!D113)</f>
      </c>
      <c r="D113" s="42">
        <f t="shared" si="3"/>
      </c>
      <c r="E113" s="19"/>
      <c r="F113" s="17"/>
      <c r="G113" s="19"/>
      <c r="H113" s="17"/>
      <c r="I113" s="19"/>
      <c r="J113" s="17"/>
      <c r="K113" s="19"/>
      <c r="L113" s="17"/>
      <c r="M113" s="19"/>
      <c r="N113" s="17"/>
      <c r="O113" s="19"/>
      <c r="P113" s="17"/>
      <c r="Q113" s="19"/>
      <c r="R113" s="17"/>
      <c r="S113" s="19"/>
      <c r="T113" s="17"/>
      <c r="U113" s="19"/>
      <c r="V113" s="17"/>
      <c r="W113" s="19"/>
      <c r="X113" s="17"/>
    </row>
    <row r="114" spans="1:24" ht="11.25">
      <c r="A114" s="41">
        <v>106</v>
      </c>
      <c r="B114" s="41">
        <f>IF('Liste der Sammler'!C114="","",'Liste der Sammler'!C114)</f>
      </c>
      <c r="C114" s="41">
        <f>IF('Liste der Sammler'!D114="","",'Liste der Sammler'!D114)</f>
      </c>
      <c r="D114" s="42">
        <f t="shared" si="3"/>
      </c>
      <c r="E114" s="19"/>
      <c r="F114" s="17"/>
      <c r="G114" s="19"/>
      <c r="H114" s="17"/>
      <c r="I114" s="19"/>
      <c r="J114" s="17"/>
      <c r="K114" s="19"/>
      <c r="L114" s="17"/>
      <c r="M114" s="19"/>
      <c r="N114" s="17"/>
      <c r="O114" s="19"/>
      <c r="P114" s="17"/>
      <c r="Q114" s="19"/>
      <c r="R114" s="17"/>
      <c r="S114" s="19"/>
      <c r="T114" s="17"/>
      <c r="U114" s="19"/>
      <c r="V114" s="17"/>
      <c r="W114" s="19"/>
      <c r="X114" s="17"/>
    </row>
    <row r="115" spans="1:24" ht="11.25">
      <c r="A115" s="41">
        <v>107</v>
      </c>
      <c r="B115" s="41">
        <f>IF('Liste der Sammler'!C115="","",'Liste der Sammler'!C115)</f>
      </c>
      <c r="C115" s="41">
        <f>IF('Liste der Sammler'!D115="","",'Liste der Sammler'!D115)</f>
      </c>
      <c r="D115" s="42">
        <f t="shared" si="3"/>
      </c>
      <c r="E115" s="19"/>
      <c r="F115" s="17"/>
      <c r="G115" s="19"/>
      <c r="H115" s="17"/>
      <c r="I115" s="19"/>
      <c r="J115" s="17"/>
      <c r="K115" s="19"/>
      <c r="L115" s="17"/>
      <c r="M115" s="19"/>
      <c r="N115" s="17"/>
      <c r="O115" s="19"/>
      <c r="P115" s="17"/>
      <c r="Q115" s="19"/>
      <c r="R115" s="17"/>
      <c r="S115" s="19"/>
      <c r="T115" s="17"/>
      <c r="U115" s="19"/>
      <c r="V115" s="17"/>
      <c r="W115" s="19"/>
      <c r="X115" s="17"/>
    </row>
    <row r="116" spans="1:24" ht="11.25">
      <c r="A116" s="41">
        <v>108</v>
      </c>
      <c r="B116" s="41">
        <f>IF('Liste der Sammler'!C116="","",'Liste der Sammler'!C116)</f>
      </c>
      <c r="C116" s="41">
        <f>IF('Liste der Sammler'!D116="","",'Liste der Sammler'!D116)</f>
      </c>
      <c r="D116" s="42">
        <f t="shared" si="3"/>
      </c>
      <c r="E116" s="19"/>
      <c r="F116" s="17"/>
      <c r="G116" s="19"/>
      <c r="H116" s="17"/>
      <c r="I116" s="19"/>
      <c r="J116" s="17"/>
      <c r="K116" s="19"/>
      <c r="L116" s="17"/>
      <c r="M116" s="19"/>
      <c r="N116" s="17"/>
      <c r="O116" s="19"/>
      <c r="P116" s="17"/>
      <c r="Q116" s="19"/>
      <c r="R116" s="17"/>
      <c r="S116" s="19"/>
      <c r="T116" s="17"/>
      <c r="U116" s="19"/>
      <c r="V116" s="17"/>
      <c r="W116" s="19"/>
      <c r="X116" s="17"/>
    </row>
    <row r="117" spans="1:24" ht="11.25">
      <c r="A117" s="41">
        <v>109</v>
      </c>
      <c r="B117" s="41">
        <f>IF('Liste der Sammler'!C117="","",'Liste der Sammler'!C117)</f>
      </c>
      <c r="C117" s="41">
        <f>IF('Liste der Sammler'!D117="","",'Liste der Sammler'!D117)</f>
      </c>
      <c r="D117" s="42">
        <f t="shared" si="3"/>
      </c>
      <c r="E117" s="19"/>
      <c r="F117" s="17"/>
      <c r="G117" s="19"/>
      <c r="H117" s="17"/>
      <c r="I117" s="19"/>
      <c r="J117" s="17"/>
      <c r="K117" s="19"/>
      <c r="L117" s="17"/>
      <c r="M117" s="19"/>
      <c r="N117" s="17"/>
      <c r="O117" s="19"/>
      <c r="P117" s="17"/>
      <c r="Q117" s="19"/>
      <c r="R117" s="17"/>
      <c r="S117" s="19"/>
      <c r="T117" s="17"/>
      <c r="U117" s="19"/>
      <c r="V117" s="17"/>
      <c r="W117" s="19"/>
      <c r="X117" s="17"/>
    </row>
    <row r="118" spans="1:24" ht="11.25">
      <c r="A118" s="41">
        <v>110</v>
      </c>
      <c r="B118" s="41">
        <f>IF('Liste der Sammler'!C118="","",'Liste der Sammler'!C118)</f>
      </c>
      <c r="C118" s="41">
        <f>IF('Liste der Sammler'!D118="","",'Liste der Sammler'!D118)</f>
      </c>
      <c r="D118" s="42">
        <f t="shared" si="3"/>
      </c>
      <c r="E118" s="19"/>
      <c r="F118" s="17"/>
      <c r="G118" s="19"/>
      <c r="H118" s="17"/>
      <c r="I118" s="19"/>
      <c r="J118" s="17"/>
      <c r="K118" s="19"/>
      <c r="L118" s="17"/>
      <c r="M118" s="19"/>
      <c r="N118" s="17"/>
      <c r="O118" s="19"/>
      <c r="P118" s="17"/>
      <c r="Q118" s="19"/>
      <c r="R118" s="17"/>
      <c r="S118" s="19"/>
      <c r="T118" s="17"/>
      <c r="U118" s="19"/>
      <c r="V118" s="17"/>
      <c r="W118" s="19"/>
      <c r="X118" s="17"/>
    </row>
    <row r="119" spans="1:24" ht="11.25">
      <c r="A119" s="41">
        <v>111</v>
      </c>
      <c r="B119" s="41">
        <f>IF('Liste der Sammler'!C119="","",'Liste der Sammler'!C119)</f>
      </c>
      <c r="C119" s="41">
        <f>IF('Liste der Sammler'!D119="","",'Liste der Sammler'!D119)</f>
      </c>
      <c r="D119" s="42">
        <f t="shared" si="3"/>
      </c>
      <c r="E119" s="19"/>
      <c r="F119" s="17"/>
      <c r="G119" s="19"/>
      <c r="H119" s="17"/>
      <c r="I119" s="19"/>
      <c r="J119" s="17"/>
      <c r="K119" s="19"/>
      <c r="L119" s="17"/>
      <c r="M119" s="19"/>
      <c r="N119" s="17"/>
      <c r="O119" s="19"/>
      <c r="P119" s="17"/>
      <c r="Q119" s="19"/>
      <c r="R119" s="17"/>
      <c r="S119" s="19"/>
      <c r="T119" s="17"/>
      <c r="U119" s="19"/>
      <c r="V119" s="17"/>
      <c r="W119" s="19"/>
      <c r="X119" s="17"/>
    </row>
    <row r="120" spans="1:24" ht="11.25">
      <c r="A120" s="41">
        <v>112</v>
      </c>
      <c r="B120" s="41">
        <f>IF('Liste der Sammler'!C120="","",'Liste der Sammler'!C120)</f>
      </c>
      <c r="C120" s="41">
        <f>IF('Liste der Sammler'!D120="","",'Liste der Sammler'!D120)</f>
      </c>
      <c r="D120" s="42">
        <f t="shared" si="3"/>
      </c>
      <c r="E120" s="19"/>
      <c r="F120" s="17"/>
      <c r="G120" s="19"/>
      <c r="H120" s="17"/>
      <c r="I120" s="19"/>
      <c r="J120" s="17"/>
      <c r="K120" s="19"/>
      <c r="L120" s="17"/>
      <c r="M120" s="19"/>
      <c r="N120" s="17"/>
      <c r="O120" s="19"/>
      <c r="P120" s="17"/>
      <c r="Q120" s="19"/>
      <c r="R120" s="17"/>
      <c r="S120" s="19"/>
      <c r="T120" s="17"/>
      <c r="U120" s="19"/>
      <c r="V120" s="17"/>
      <c r="W120" s="19"/>
      <c r="X120" s="17"/>
    </row>
    <row r="121" spans="1:24" ht="11.25">
      <c r="A121" s="41">
        <v>113</v>
      </c>
      <c r="B121" s="41">
        <f>IF('Liste der Sammler'!C121="","",'Liste der Sammler'!C121)</f>
      </c>
      <c r="C121" s="41">
        <f>IF('Liste der Sammler'!D121="","",'Liste der Sammler'!D121)</f>
      </c>
      <c r="D121" s="42">
        <f t="shared" si="3"/>
      </c>
      <c r="E121" s="19"/>
      <c r="F121" s="17"/>
      <c r="G121" s="19"/>
      <c r="H121" s="17"/>
      <c r="I121" s="19"/>
      <c r="J121" s="17"/>
      <c r="K121" s="19"/>
      <c r="L121" s="17"/>
      <c r="M121" s="19"/>
      <c r="N121" s="17"/>
      <c r="O121" s="19"/>
      <c r="P121" s="17"/>
      <c r="Q121" s="19"/>
      <c r="R121" s="17"/>
      <c r="S121" s="19"/>
      <c r="T121" s="17"/>
      <c r="U121" s="19"/>
      <c r="V121" s="17"/>
      <c r="W121" s="19"/>
      <c r="X121" s="17"/>
    </row>
    <row r="122" spans="1:24" ht="11.25">
      <c r="A122" s="41">
        <v>114</v>
      </c>
      <c r="B122" s="41">
        <f>IF('Liste der Sammler'!C122="","",'Liste der Sammler'!C122)</f>
      </c>
      <c r="C122" s="41">
        <f>IF('Liste der Sammler'!D122="","",'Liste der Sammler'!D122)</f>
      </c>
      <c r="D122" s="42">
        <f t="shared" si="3"/>
      </c>
      <c r="E122" s="19"/>
      <c r="F122" s="17"/>
      <c r="G122" s="19"/>
      <c r="H122" s="17"/>
      <c r="I122" s="19"/>
      <c r="J122" s="17"/>
      <c r="K122" s="19"/>
      <c r="L122" s="17"/>
      <c r="M122" s="19"/>
      <c r="N122" s="17"/>
      <c r="O122" s="19"/>
      <c r="P122" s="17"/>
      <c r="Q122" s="19"/>
      <c r="R122" s="17"/>
      <c r="S122" s="19"/>
      <c r="T122" s="17"/>
      <c r="U122" s="19"/>
      <c r="V122" s="17"/>
      <c r="W122" s="19"/>
      <c r="X122" s="17"/>
    </row>
    <row r="123" spans="1:24" ht="11.25">
      <c r="A123" s="41">
        <v>115</v>
      </c>
      <c r="B123" s="41">
        <f>IF('Liste der Sammler'!C123="","",'Liste der Sammler'!C123)</f>
      </c>
      <c r="C123" s="41">
        <f>IF('Liste der Sammler'!D123="","",'Liste der Sammler'!D123)</f>
      </c>
      <c r="D123" s="42">
        <f t="shared" si="3"/>
      </c>
      <c r="E123" s="19"/>
      <c r="F123" s="17"/>
      <c r="G123" s="19"/>
      <c r="H123" s="17"/>
      <c r="I123" s="19"/>
      <c r="J123" s="17"/>
      <c r="K123" s="19"/>
      <c r="L123" s="17"/>
      <c r="M123" s="19"/>
      <c r="N123" s="17"/>
      <c r="O123" s="19"/>
      <c r="P123" s="17"/>
      <c r="Q123" s="19"/>
      <c r="R123" s="17"/>
      <c r="S123" s="19"/>
      <c r="T123" s="17"/>
      <c r="U123" s="19"/>
      <c r="V123" s="17"/>
      <c r="W123" s="19"/>
      <c r="X123" s="17"/>
    </row>
    <row r="124" spans="1:24" ht="11.25">
      <c r="A124" s="41">
        <v>116</v>
      </c>
      <c r="B124" s="41">
        <f>IF('Liste der Sammler'!C124="","",'Liste der Sammler'!C124)</f>
      </c>
      <c r="C124" s="41">
        <f>IF('Liste der Sammler'!D124="","",'Liste der Sammler'!D124)</f>
      </c>
      <c r="D124" s="42">
        <f t="shared" si="3"/>
      </c>
      <c r="E124" s="19"/>
      <c r="F124" s="17"/>
      <c r="G124" s="19"/>
      <c r="H124" s="17"/>
      <c r="I124" s="19"/>
      <c r="J124" s="17"/>
      <c r="K124" s="19"/>
      <c r="L124" s="17"/>
      <c r="M124" s="19"/>
      <c r="N124" s="17"/>
      <c r="O124" s="19"/>
      <c r="P124" s="17"/>
      <c r="Q124" s="19"/>
      <c r="R124" s="17"/>
      <c r="S124" s="19"/>
      <c r="T124" s="17"/>
      <c r="U124" s="19"/>
      <c r="V124" s="17"/>
      <c r="W124" s="19"/>
      <c r="X124" s="17"/>
    </row>
    <row r="125" spans="1:24" ht="11.25">
      <c r="A125" s="41">
        <v>117</v>
      </c>
      <c r="B125" s="41">
        <f>IF('Liste der Sammler'!C125="","",'Liste der Sammler'!C125)</f>
      </c>
      <c r="C125" s="41">
        <f>IF('Liste der Sammler'!D125="","",'Liste der Sammler'!D125)</f>
      </c>
      <c r="D125" s="42">
        <f t="shared" si="3"/>
      </c>
      <c r="E125" s="19"/>
      <c r="F125" s="17"/>
      <c r="G125" s="19"/>
      <c r="H125" s="17"/>
      <c r="I125" s="19"/>
      <c r="J125" s="17"/>
      <c r="K125" s="19"/>
      <c r="L125" s="17"/>
      <c r="M125" s="19"/>
      <c r="N125" s="17"/>
      <c r="O125" s="19"/>
      <c r="P125" s="17"/>
      <c r="Q125" s="19"/>
      <c r="R125" s="17"/>
      <c r="S125" s="19"/>
      <c r="T125" s="17"/>
      <c r="U125" s="19"/>
      <c r="V125" s="17"/>
      <c r="W125" s="19"/>
      <c r="X125" s="17"/>
    </row>
    <row r="126" spans="1:24" ht="11.25">
      <c r="A126" s="41">
        <v>118</v>
      </c>
      <c r="B126" s="41">
        <f>IF('Liste der Sammler'!C126="","",'Liste der Sammler'!C126)</f>
      </c>
      <c r="C126" s="41">
        <f>IF('Liste der Sammler'!D126="","",'Liste der Sammler'!D126)</f>
      </c>
      <c r="D126" s="42">
        <f t="shared" si="3"/>
      </c>
      <c r="E126" s="19"/>
      <c r="F126" s="17"/>
      <c r="G126" s="19"/>
      <c r="H126" s="17"/>
      <c r="I126" s="19"/>
      <c r="J126" s="17"/>
      <c r="K126" s="19"/>
      <c r="L126" s="17"/>
      <c r="M126" s="19"/>
      <c r="N126" s="17"/>
      <c r="O126" s="19"/>
      <c r="P126" s="17"/>
      <c r="Q126" s="19"/>
      <c r="R126" s="17"/>
      <c r="S126" s="19"/>
      <c r="T126" s="17"/>
      <c r="U126" s="19"/>
      <c r="V126" s="17"/>
      <c r="W126" s="19"/>
      <c r="X126" s="17"/>
    </row>
    <row r="127" spans="1:24" ht="11.25">
      <c r="A127" s="41">
        <v>119</v>
      </c>
      <c r="B127" s="41">
        <f>IF('Liste der Sammler'!C127="","",'Liste der Sammler'!C127)</f>
      </c>
      <c r="C127" s="41">
        <f>IF('Liste der Sammler'!D127="","",'Liste der Sammler'!D127)</f>
      </c>
      <c r="D127" s="42">
        <f t="shared" si="3"/>
      </c>
      <c r="E127" s="19"/>
      <c r="F127" s="17"/>
      <c r="G127" s="19"/>
      <c r="H127" s="17"/>
      <c r="I127" s="19"/>
      <c r="J127" s="17"/>
      <c r="K127" s="19"/>
      <c r="L127" s="17"/>
      <c r="M127" s="19"/>
      <c r="N127" s="17"/>
      <c r="O127" s="19"/>
      <c r="P127" s="17"/>
      <c r="Q127" s="19"/>
      <c r="R127" s="17"/>
      <c r="S127" s="19"/>
      <c r="T127" s="17"/>
      <c r="U127" s="19"/>
      <c r="V127" s="17"/>
      <c r="W127" s="19"/>
      <c r="X127" s="17"/>
    </row>
    <row r="128" spans="1:24" ht="11.25">
      <c r="A128" s="41">
        <v>120</v>
      </c>
      <c r="B128" s="41">
        <f>IF('Liste der Sammler'!C128="","",'Liste der Sammler'!C128)</f>
      </c>
      <c r="C128" s="41">
        <f>IF('Liste der Sammler'!D128="","",'Liste der Sammler'!D128)</f>
      </c>
      <c r="D128" s="42">
        <f t="shared" si="3"/>
      </c>
      <c r="E128" s="19"/>
      <c r="F128" s="17"/>
      <c r="G128" s="19"/>
      <c r="H128" s="17"/>
      <c r="I128" s="19"/>
      <c r="J128" s="17"/>
      <c r="K128" s="19"/>
      <c r="L128" s="17"/>
      <c r="M128" s="19"/>
      <c r="N128" s="17"/>
      <c r="O128" s="19"/>
      <c r="P128" s="17"/>
      <c r="Q128" s="19"/>
      <c r="R128" s="17"/>
      <c r="S128" s="19"/>
      <c r="T128" s="17"/>
      <c r="U128" s="19"/>
      <c r="V128" s="17"/>
      <c r="W128" s="19"/>
      <c r="X128" s="17"/>
    </row>
    <row r="129" spans="1:24" ht="11.25">
      <c r="A129" s="41">
        <v>121</v>
      </c>
      <c r="B129" s="41">
        <f>IF('Liste der Sammler'!C129="","",'Liste der Sammler'!C129)</f>
      </c>
      <c r="C129" s="41">
        <f>IF('Liste der Sammler'!D129="","",'Liste der Sammler'!D129)</f>
      </c>
      <c r="D129" s="42">
        <f t="shared" si="3"/>
      </c>
      <c r="E129" s="19"/>
      <c r="F129" s="17"/>
      <c r="G129" s="19"/>
      <c r="H129" s="17"/>
      <c r="I129" s="19"/>
      <c r="J129" s="17"/>
      <c r="K129" s="19"/>
      <c r="L129" s="17"/>
      <c r="M129" s="19"/>
      <c r="N129" s="17"/>
      <c r="O129" s="19"/>
      <c r="P129" s="17"/>
      <c r="Q129" s="19"/>
      <c r="R129" s="17"/>
      <c r="S129" s="19"/>
      <c r="T129" s="17"/>
      <c r="U129" s="19"/>
      <c r="V129" s="17"/>
      <c r="W129" s="19"/>
      <c r="X129" s="17"/>
    </row>
    <row r="130" spans="1:24" ht="11.25">
      <c r="A130" s="41">
        <v>122</v>
      </c>
      <c r="B130" s="41">
        <f>IF('Liste der Sammler'!C130="","",'Liste der Sammler'!C130)</f>
      </c>
      <c r="C130" s="41">
        <f>IF('Liste der Sammler'!D130="","",'Liste der Sammler'!D130)</f>
      </c>
      <c r="D130" s="42">
        <f t="shared" si="3"/>
      </c>
      <c r="E130" s="19"/>
      <c r="F130" s="17"/>
      <c r="G130" s="19"/>
      <c r="H130" s="17"/>
      <c r="I130" s="19"/>
      <c r="J130" s="17"/>
      <c r="K130" s="19"/>
      <c r="L130" s="17"/>
      <c r="M130" s="19"/>
      <c r="N130" s="17"/>
      <c r="O130" s="19"/>
      <c r="P130" s="17"/>
      <c r="Q130" s="19"/>
      <c r="R130" s="17"/>
      <c r="S130" s="19"/>
      <c r="T130" s="17"/>
      <c r="U130" s="19"/>
      <c r="V130" s="17"/>
      <c r="W130" s="19"/>
      <c r="X130" s="17"/>
    </row>
    <row r="131" spans="1:24" ht="11.25">
      <c r="A131" s="41">
        <v>123</v>
      </c>
      <c r="B131" s="41">
        <f>IF('Liste der Sammler'!C131="","",'Liste der Sammler'!C131)</f>
      </c>
      <c r="C131" s="41">
        <f>IF('Liste der Sammler'!D131="","",'Liste der Sammler'!D131)</f>
      </c>
      <c r="D131" s="42">
        <f t="shared" si="3"/>
      </c>
      <c r="E131" s="19"/>
      <c r="F131" s="17"/>
      <c r="G131" s="19"/>
      <c r="H131" s="17"/>
      <c r="I131" s="19"/>
      <c r="J131" s="17"/>
      <c r="K131" s="19"/>
      <c r="L131" s="17"/>
      <c r="M131" s="19"/>
      <c r="N131" s="17"/>
      <c r="O131" s="19"/>
      <c r="P131" s="17"/>
      <c r="Q131" s="19"/>
      <c r="R131" s="17"/>
      <c r="S131" s="19"/>
      <c r="T131" s="17"/>
      <c r="U131" s="19"/>
      <c r="V131" s="17"/>
      <c r="W131" s="19"/>
      <c r="X131" s="17"/>
    </row>
    <row r="132" spans="1:24" ht="11.25">
      <c r="A132" s="41">
        <v>124</v>
      </c>
      <c r="B132" s="41">
        <f>IF('Liste der Sammler'!C132="","",'Liste der Sammler'!C132)</f>
      </c>
      <c r="C132" s="41">
        <f>IF('Liste der Sammler'!D132="","",'Liste der Sammler'!D132)</f>
      </c>
      <c r="D132" s="42">
        <f t="shared" si="3"/>
      </c>
      <c r="E132" s="19"/>
      <c r="F132" s="17"/>
      <c r="G132" s="19"/>
      <c r="H132" s="17"/>
      <c r="I132" s="19"/>
      <c r="J132" s="17"/>
      <c r="K132" s="19"/>
      <c r="L132" s="17"/>
      <c r="M132" s="19"/>
      <c r="N132" s="17"/>
      <c r="O132" s="19"/>
      <c r="P132" s="17"/>
      <c r="Q132" s="19"/>
      <c r="R132" s="17"/>
      <c r="S132" s="19"/>
      <c r="T132" s="17"/>
      <c r="U132" s="19"/>
      <c r="V132" s="17"/>
      <c r="W132" s="19"/>
      <c r="X132" s="17"/>
    </row>
    <row r="133" spans="1:24" ht="11.25">
      <c r="A133" s="41">
        <v>125</v>
      </c>
      <c r="B133" s="41">
        <f>IF('Liste der Sammler'!C133="","",'Liste der Sammler'!C133)</f>
      </c>
      <c r="C133" s="41">
        <f>IF('Liste der Sammler'!D133="","",'Liste der Sammler'!D133)</f>
      </c>
      <c r="D133" s="42">
        <f t="shared" si="3"/>
      </c>
      <c r="E133" s="19"/>
      <c r="F133" s="17"/>
      <c r="G133" s="19"/>
      <c r="H133" s="17"/>
      <c r="I133" s="19"/>
      <c r="J133" s="17"/>
      <c r="K133" s="19"/>
      <c r="L133" s="17"/>
      <c r="M133" s="19"/>
      <c r="N133" s="17"/>
      <c r="O133" s="19"/>
      <c r="P133" s="17"/>
      <c r="Q133" s="19"/>
      <c r="R133" s="17"/>
      <c r="S133" s="19"/>
      <c r="T133" s="17"/>
      <c r="U133" s="19"/>
      <c r="V133" s="17"/>
      <c r="W133" s="19"/>
      <c r="X133" s="17"/>
    </row>
    <row r="134" spans="1:24" ht="11.25">
      <c r="A134" s="41">
        <v>126</v>
      </c>
      <c r="B134" s="41">
        <f>IF('Liste der Sammler'!C134="","",'Liste der Sammler'!C134)</f>
      </c>
      <c r="C134" s="41">
        <f>IF('Liste der Sammler'!D134="","",'Liste der Sammler'!D134)</f>
      </c>
      <c r="D134" s="42">
        <f t="shared" si="3"/>
      </c>
      <c r="E134" s="19"/>
      <c r="F134" s="17"/>
      <c r="G134" s="19"/>
      <c r="H134" s="17"/>
      <c r="I134" s="19"/>
      <c r="J134" s="17"/>
      <c r="K134" s="19"/>
      <c r="L134" s="17"/>
      <c r="M134" s="19"/>
      <c r="N134" s="17"/>
      <c r="O134" s="19"/>
      <c r="P134" s="17"/>
      <c r="Q134" s="19"/>
      <c r="R134" s="17"/>
      <c r="S134" s="19"/>
      <c r="T134" s="17"/>
      <c r="U134" s="19"/>
      <c r="V134" s="17"/>
      <c r="W134" s="19"/>
      <c r="X134" s="17"/>
    </row>
    <row r="135" spans="1:24" ht="11.25">
      <c r="A135" s="41">
        <v>127</v>
      </c>
      <c r="B135" s="41">
        <f>IF('Liste der Sammler'!C135="","",'Liste der Sammler'!C135)</f>
      </c>
      <c r="C135" s="41">
        <f>IF('Liste der Sammler'!D135="","",'Liste der Sammler'!D135)</f>
      </c>
      <c r="D135" s="42">
        <f t="shared" si="3"/>
      </c>
      <c r="E135" s="19"/>
      <c r="F135" s="17"/>
      <c r="G135" s="19"/>
      <c r="H135" s="17"/>
      <c r="I135" s="19"/>
      <c r="J135" s="17"/>
      <c r="K135" s="19"/>
      <c r="L135" s="17"/>
      <c r="M135" s="19"/>
      <c r="N135" s="17"/>
      <c r="O135" s="19"/>
      <c r="P135" s="17"/>
      <c r="Q135" s="19"/>
      <c r="R135" s="17"/>
      <c r="S135" s="19"/>
      <c r="T135" s="17"/>
      <c r="U135" s="19"/>
      <c r="V135" s="17"/>
      <c r="W135" s="19"/>
      <c r="X135" s="17"/>
    </row>
    <row r="136" spans="1:24" ht="11.25">
      <c r="A136" s="41">
        <v>128</v>
      </c>
      <c r="B136" s="41">
        <f>IF('Liste der Sammler'!C136="","",'Liste der Sammler'!C136)</f>
      </c>
      <c r="C136" s="41">
        <f>IF('Liste der Sammler'!D136="","",'Liste der Sammler'!D136)</f>
      </c>
      <c r="D136" s="42">
        <f t="shared" si="3"/>
      </c>
      <c r="E136" s="19"/>
      <c r="F136" s="17"/>
      <c r="G136" s="19"/>
      <c r="H136" s="17"/>
      <c r="I136" s="19"/>
      <c r="J136" s="17"/>
      <c r="K136" s="19"/>
      <c r="L136" s="17"/>
      <c r="M136" s="19"/>
      <c r="N136" s="17"/>
      <c r="O136" s="19"/>
      <c r="P136" s="17"/>
      <c r="Q136" s="19"/>
      <c r="R136" s="17"/>
      <c r="S136" s="19"/>
      <c r="T136" s="17"/>
      <c r="U136" s="19"/>
      <c r="V136" s="17"/>
      <c r="W136" s="19"/>
      <c r="X136" s="17"/>
    </row>
    <row r="137" spans="1:24" ht="11.25">
      <c r="A137" s="41">
        <v>129</v>
      </c>
      <c r="B137" s="41">
        <f>IF('Liste der Sammler'!C137="","",'Liste der Sammler'!C137)</f>
      </c>
      <c r="C137" s="41">
        <f>IF('Liste der Sammler'!D137="","",'Liste der Sammler'!D137)</f>
      </c>
      <c r="D137" s="42">
        <f aca="true" t="shared" si="4" ref="D137:D158">IF(B137="","",F137+H137+J137+L137+N137+P137+R137+T137+V137+X137)</f>
      </c>
      <c r="E137" s="19"/>
      <c r="F137" s="17"/>
      <c r="G137" s="19"/>
      <c r="H137" s="17"/>
      <c r="I137" s="19"/>
      <c r="J137" s="17"/>
      <c r="K137" s="19"/>
      <c r="L137" s="17"/>
      <c r="M137" s="19"/>
      <c r="N137" s="17"/>
      <c r="O137" s="19"/>
      <c r="P137" s="17"/>
      <c r="Q137" s="19"/>
      <c r="R137" s="17"/>
      <c r="S137" s="19"/>
      <c r="T137" s="17"/>
      <c r="U137" s="19"/>
      <c r="V137" s="17"/>
      <c r="W137" s="19"/>
      <c r="X137" s="17"/>
    </row>
    <row r="138" spans="1:24" ht="11.25">
      <c r="A138" s="41">
        <v>130</v>
      </c>
      <c r="B138" s="41">
        <f>IF('Liste der Sammler'!C138="","",'Liste der Sammler'!C138)</f>
      </c>
      <c r="C138" s="41">
        <f>IF('Liste der Sammler'!D138="","",'Liste der Sammler'!D138)</f>
      </c>
      <c r="D138" s="42">
        <f t="shared" si="4"/>
      </c>
      <c r="E138" s="19"/>
      <c r="F138" s="17"/>
      <c r="G138" s="19"/>
      <c r="H138" s="17"/>
      <c r="I138" s="19"/>
      <c r="J138" s="17"/>
      <c r="K138" s="19"/>
      <c r="L138" s="17"/>
      <c r="M138" s="19"/>
      <c r="N138" s="17"/>
      <c r="O138" s="19"/>
      <c r="P138" s="17"/>
      <c r="Q138" s="19"/>
      <c r="R138" s="17"/>
      <c r="S138" s="19"/>
      <c r="T138" s="17"/>
      <c r="U138" s="19"/>
      <c r="V138" s="17"/>
      <c r="W138" s="19"/>
      <c r="X138" s="17"/>
    </row>
    <row r="139" spans="1:24" ht="11.25">
      <c r="A139" s="41">
        <v>131</v>
      </c>
      <c r="B139" s="41">
        <f>IF('Liste der Sammler'!C139="","",'Liste der Sammler'!C139)</f>
      </c>
      <c r="C139" s="41">
        <f>IF('Liste der Sammler'!D139="","",'Liste der Sammler'!D139)</f>
      </c>
      <c r="D139" s="42">
        <f t="shared" si="4"/>
      </c>
      <c r="E139" s="19"/>
      <c r="F139" s="17"/>
      <c r="G139" s="19"/>
      <c r="H139" s="17"/>
      <c r="I139" s="19"/>
      <c r="J139" s="17"/>
      <c r="K139" s="19"/>
      <c r="L139" s="17"/>
      <c r="M139" s="19"/>
      <c r="N139" s="17"/>
      <c r="O139" s="19"/>
      <c r="P139" s="17"/>
      <c r="Q139" s="19"/>
      <c r="R139" s="17"/>
      <c r="S139" s="19"/>
      <c r="T139" s="17"/>
      <c r="U139" s="19"/>
      <c r="V139" s="17"/>
      <c r="W139" s="19"/>
      <c r="X139" s="17"/>
    </row>
    <row r="140" spans="1:24" ht="11.25">
      <c r="A140" s="41">
        <v>132</v>
      </c>
      <c r="B140" s="41">
        <f>IF('Liste der Sammler'!C140="","",'Liste der Sammler'!C140)</f>
      </c>
      <c r="C140" s="41">
        <f>IF('Liste der Sammler'!D140="","",'Liste der Sammler'!D140)</f>
      </c>
      <c r="D140" s="42">
        <f t="shared" si="4"/>
      </c>
      <c r="E140" s="19"/>
      <c r="F140" s="17"/>
      <c r="G140" s="19"/>
      <c r="H140" s="17"/>
      <c r="I140" s="19"/>
      <c r="J140" s="17"/>
      <c r="K140" s="19"/>
      <c r="L140" s="17"/>
      <c r="M140" s="19"/>
      <c r="N140" s="17"/>
      <c r="O140" s="19"/>
      <c r="P140" s="17"/>
      <c r="Q140" s="19"/>
      <c r="R140" s="17"/>
      <c r="S140" s="19"/>
      <c r="T140" s="17"/>
      <c r="U140" s="19"/>
      <c r="V140" s="17"/>
      <c r="W140" s="19"/>
      <c r="X140" s="17"/>
    </row>
    <row r="141" spans="1:24" ht="11.25">
      <c r="A141" s="41">
        <v>133</v>
      </c>
      <c r="B141" s="41">
        <f>IF('Liste der Sammler'!C141="","",'Liste der Sammler'!C141)</f>
      </c>
      <c r="C141" s="41">
        <f>IF('Liste der Sammler'!D141="","",'Liste der Sammler'!D141)</f>
      </c>
      <c r="D141" s="42">
        <f t="shared" si="4"/>
      </c>
      <c r="E141" s="19"/>
      <c r="F141" s="17"/>
      <c r="G141" s="19"/>
      <c r="H141" s="17"/>
      <c r="I141" s="19"/>
      <c r="J141" s="17"/>
      <c r="K141" s="19"/>
      <c r="L141" s="17"/>
      <c r="M141" s="19"/>
      <c r="N141" s="17"/>
      <c r="O141" s="19"/>
      <c r="P141" s="17"/>
      <c r="Q141" s="19"/>
      <c r="R141" s="17"/>
      <c r="S141" s="19"/>
      <c r="T141" s="17"/>
      <c r="U141" s="19"/>
      <c r="V141" s="17"/>
      <c r="W141" s="19"/>
      <c r="X141" s="17"/>
    </row>
    <row r="142" spans="1:24" ht="11.25">
      <c r="A142" s="41">
        <v>134</v>
      </c>
      <c r="B142" s="41">
        <f>IF('Liste der Sammler'!C142="","",'Liste der Sammler'!C142)</f>
      </c>
      <c r="C142" s="41">
        <f>IF('Liste der Sammler'!D142="","",'Liste der Sammler'!D142)</f>
      </c>
      <c r="D142" s="42">
        <f t="shared" si="4"/>
      </c>
      <c r="E142" s="19"/>
      <c r="F142" s="17"/>
      <c r="G142" s="19"/>
      <c r="H142" s="17"/>
      <c r="I142" s="19"/>
      <c r="J142" s="17"/>
      <c r="K142" s="19"/>
      <c r="L142" s="17"/>
      <c r="M142" s="19"/>
      <c r="N142" s="17"/>
      <c r="O142" s="19"/>
      <c r="P142" s="17"/>
      <c r="Q142" s="19"/>
      <c r="R142" s="17"/>
      <c r="S142" s="19"/>
      <c r="T142" s="17"/>
      <c r="U142" s="19"/>
      <c r="V142" s="17"/>
      <c r="W142" s="19"/>
      <c r="X142" s="17"/>
    </row>
    <row r="143" spans="1:24" ht="11.25">
      <c r="A143" s="41">
        <v>135</v>
      </c>
      <c r="B143" s="41">
        <f>IF('Liste der Sammler'!C143="","",'Liste der Sammler'!C143)</f>
      </c>
      <c r="C143" s="41">
        <f>IF('Liste der Sammler'!D143="","",'Liste der Sammler'!D143)</f>
      </c>
      <c r="D143" s="42">
        <f t="shared" si="4"/>
      </c>
      <c r="E143" s="19"/>
      <c r="F143" s="17"/>
      <c r="G143" s="19"/>
      <c r="H143" s="17"/>
      <c r="I143" s="19"/>
      <c r="J143" s="17"/>
      <c r="K143" s="19"/>
      <c r="L143" s="17"/>
      <c r="M143" s="19"/>
      <c r="N143" s="17"/>
      <c r="O143" s="19"/>
      <c r="P143" s="17"/>
      <c r="Q143" s="19"/>
      <c r="R143" s="17"/>
      <c r="S143" s="19"/>
      <c r="T143" s="17"/>
      <c r="U143" s="19"/>
      <c r="V143" s="17"/>
      <c r="W143" s="19"/>
      <c r="X143" s="17"/>
    </row>
    <row r="144" spans="1:24" ht="11.25">
      <c r="A144" s="41">
        <v>136</v>
      </c>
      <c r="B144" s="41">
        <f>IF('Liste der Sammler'!C144="","",'Liste der Sammler'!C144)</f>
      </c>
      <c r="C144" s="41">
        <f>IF('Liste der Sammler'!D144="","",'Liste der Sammler'!D144)</f>
      </c>
      <c r="D144" s="42">
        <f t="shared" si="4"/>
      </c>
      <c r="E144" s="19"/>
      <c r="F144" s="17"/>
      <c r="G144" s="19"/>
      <c r="H144" s="17"/>
      <c r="I144" s="19"/>
      <c r="J144" s="17"/>
      <c r="K144" s="19"/>
      <c r="L144" s="17"/>
      <c r="M144" s="19"/>
      <c r="N144" s="17"/>
      <c r="O144" s="19"/>
      <c r="P144" s="17"/>
      <c r="Q144" s="19"/>
      <c r="R144" s="17"/>
      <c r="S144" s="19"/>
      <c r="T144" s="17"/>
      <c r="U144" s="19"/>
      <c r="V144" s="17"/>
      <c r="W144" s="19"/>
      <c r="X144" s="17"/>
    </row>
    <row r="145" spans="1:24" ht="11.25">
      <c r="A145" s="41">
        <v>137</v>
      </c>
      <c r="B145" s="41">
        <f>IF('Liste der Sammler'!C145="","",'Liste der Sammler'!C145)</f>
      </c>
      <c r="C145" s="41">
        <f>IF('Liste der Sammler'!D145="","",'Liste der Sammler'!D145)</f>
      </c>
      <c r="D145" s="42">
        <f t="shared" si="4"/>
      </c>
      <c r="E145" s="19"/>
      <c r="F145" s="17"/>
      <c r="G145" s="19"/>
      <c r="H145" s="17"/>
      <c r="I145" s="19"/>
      <c r="J145" s="17"/>
      <c r="K145" s="19"/>
      <c r="L145" s="17"/>
      <c r="M145" s="19"/>
      <c r="N145" s="17"/>
      <c r="O145" s="19"/>
      <c r="P145" s="17"/>
      <c r="Q145" s="19"/>
      <c r="R145" s="17"/>
      <c r="S145" s="19"/>
      <c r="T145" s="17"/>
      <c r="U145" s="19"/>
      <c r="V145" s="17"/>
      <c r="W145" s="19"/>
      <c r="X145" s="17"/>
    </row>
    <row r="146" spans="1:24" ht="11.25">
      <c r="A146" s="41">
        <v>138</v>
      </c>
      <c r="B146" s="41">
        <f>IF('Liste der Sammler'!C146="","",'Liste der Sammler'!C146)</f>
      </c>
      <c r="C146" s="41">
        <f>IF('Liste der Sammler'!D146="","",'Liste der Sammler'!D146)</f>
      </c>
      <c r="D146" s="42">
        <f t="shared" si="4"/>
      </c>
      <c r="E146" s="19"/>
      <c r="F146" s="17"/>
      <c r="G146" s="19"/>
      <c r="H146" s="17"/>
      <c r="I146" s="19"/>
      <c r="J146" s="17"/>
      <c r="K146" s="19"/>
      <c r="L146" s="17"/>
      <c r="M146" s="19"/>
      <c r="N146" s="17"/>
      <c r="O146" s="19"/>
      <c r="P146" s="17"/>
      <c r="Q146" s="19"/>
      <c r="R146" s="17"/>
      <c r="S146" s="19"/>
      <c r="T146" s="17"/>
      <c r="U146" s="19"/>
      <c r="V146" s="17"/>
      <c r="W146" s="19"/>
      <c r="X146" s="17"/>
    </row>
    <row r="147" spans="1:24" ht="11.25">
      <c r="A147" s="41">
        <v>139</v>
      </c>
      <c r="B147" s="41">
        <f>IF('Liste der Sammler'!C147="","",'Liste der Sammler'!C147)</f>
      </c>
      <c r="C147" s="41">
        <f>IF('Liste der Sammler'!D147="","",'Liste der Sammler'!D147)</f>
      </c>
      <c r="D147" s="42">
        <f t="shared" si="4"/>
      </c>
      <c r="E147" s="19"/>
      <c r="F147" s="17"/>
      <c r="G147" s="19"/>
      <c r="H147" s="17"/>
      <c r="I147" s="19"/>
      <c r="J147" s="17"/>
      <c r="K147" s="19"/>
      <c r="L147" s="17"/>
      <c r="M147" s="19"/>
      <c r="N147" s="17"/>
      <c r="O147" s="19"/>
      <c r="P147" s="17"/>
      <c r="Q147" s="19"/>
      <c r="R147" s="17"/>
      <c r="S147" s="19"/>
      <c r="T147" s="17"/>
      <c r="U147" s="19"/>
      <c r="V147" s="17"/>
      <c r="W147" s="19"/>
      <c r="X147" s="17"/>
    </row>
    <row r="148" spans="1:24" ht="11.25">
      <c r="A148" s="41">
        <v>140</v>
      </c>
      <c r="B148" s="41">
        <f>IF('Liste der Sammler'!C148="","",'Liste der Sammler'!C148)</f>
      </c>
      <c r="C148" s="41">
        <f>IF('Liste der Sammler'!D148="","",'Liste der Sammler'!D148)</f>
      </c>
      <c r="D148" s="42">
        <f t="shared" si="4"/>
      </c>
      <c r="E148" s="19"/>
      <c r="F148" s="17"/>
      <c r="G148" s="19"/>
      <c r="H148" s="17"/>
      <c r="I148" s="19"/>
      <c r="J148" s="17"/>
      <c r="K148" s="19"/>
      <c r="L148" s="17"/>
      <c r="M148" s="19"/>
      <c r="N148" s="17"/>
      <c r="O148" s="19"/>
      <c r="P148" s="17"/>
      <c r="Q148" s="19"/>
      <c r="R148" s="17"/>
      <c r="S148" s="19"/>
      <c r="T148" s="17"/>
      <c r="U148" s="19"/>
      <c r="V148" s="17"/>
      <c r="W148" s="19"/>
      <c r="X148" s="17"/>
    </row>
    <row r="149" spans="1:24" ht="11.25">
      <c r="A149" s="41">
        <v>141</v>
      </c>
      <c r="B149" s="41">
        <f>IF('Liste der Sammler'!C149="","",'Liste der Sammler'!C149)</f>
      </c>
      <c r="C149" s="41">
        <f>IF('Liste der Sammler'!D149="","",'Liste der Sammler'!D149)</f>
      </c>
      <c r="D149" s="42">
        <f t="shared" si="4"/>
      </c>
      <c r="E149" s="19"/>
      <c r="F149" s="17"/>
      <c r="G149" s="19"/>
      <c r="H149" s="17"/>
      <c r="I149" s="19"/>
      <c r="J149" s="17"/>
      <c r="K149" s="19"/>
      <c r="L149" s="17"/>
      <c r="M149" s="19"/>
      <c r="N149" s="17"/>
      <c r="O149" s="19"/>
      <c r="P149" s="17"/>
      <c r="Q149" s="19"/>
      <c r="R149" s="17"/>
      <c r="S149" s="19"/>
      <c r="T149" s="17"/>
      <c r="U149" s="19"/>
      <c r="V149" s="17"/>
      <c r="W149" s="19"/>
      <c r="X149" s="17"/>
    </row>
    <row r="150" spans="1:24" ht="11.25">
      <c r="A150" s="41">
        <v>142</v>
      </c>
      <c r="B150" s="41">
        <f>IF('Liste der Sammler'!C150="","",'Liste der Sammler'!C150)</f>
      </c>
      <c r="C150" s="41">
        <f>IF('Liste der Sammler'!D150="","",'Liste der Sammler'!D150)</f>
      </c>
      <c r="D150" s="42">
        <f t="shared" si="4"/>
      </c>
      <c r="E150" s="19"/>
      <c r="F150" s="17"/>
      <c r="G150" s="19"/>
      <c r="H150" s="17"/>
      <c r="I150" s="19"/>
      <c r="J150" s="17"/>
      <c r="K150" s="19"/>
      <c r="L150" s="17"/>
      <c r="M150" s="19"/>
      <c r="N150" s="17"/>
      <c r="O150" s="19"/>
      <c r="P150" s="17"/>
      <c r="Q150" s="19"/>
      <c r="R150" s="17"/>
      <c r="S150" s="19"/>
      <c r="T150" s="17"/>
      <c r="U150" s="19"/>
      <c r="V150" s="17"/>
      <c r="W150" s="19"/>
      <c r="X150" s="17"/>
    </row>
    <row r="151" spans="1:24" ht="11.25">
      <c r="A151" s="41">
        <v>143</v>
      </c>
      <c r="B151" s="41">
        <f>IF('Liste der Sammler'!C151="","",'Liste der Sammler'!C151)</f>
      </c>
      <c r="C151" s="41">
        <f>IF('Liste der Sammler'!D151="","",'Liste der Sammler'!D151)</f>
      </c>
      <c r="D151" s="42">
        <f t="shared" si="4"/>
      </c>
      <c r="E151" s="19"/>
      <c r="F151" s="17"/>
      <c r="G151" s="19"/>
      <c r="H151" s="17"/>
      <c r="I151" s="19"/>
      <c r="J151" s="17"/>
      <c r="K151" s="19"/>
      <c r="L151" s="17"/>
      <c r="M151" s="19"/>
      <c r="N151" s="17"/>
      <c r="O151" s="19"/>
      <c r="P151" s="17"/>
      <c r="Q151" s="19"/>
      <c r="R151" s="17"/>
      <c r="S151" s="19"/>
      <c r="T151" s="17"/>
      <c r="U151" s="19"/>
      <c r="V151" s="17"/>
      <c r="W151" s="19"/>
      <c r="X151" s="17"/>
    </row>
    <row r="152" spans="1:24" ht="11.25">
      <c r="A152" s="41">
        <v>144</v>
      </c>
      <c r="B152" s="41">
        <f>IF('Liste der Sammler'!C152="","",'Liste der Sammler'!C152)</f>
      </c>
      <c r="C152" s="41">
        <f>IF('Liste der Sammler'!D152="","",'Liste der Sammler'!D152)</f>
      </c>
      <c r="D152" s="42">
        <f t="shared" si="4"/>
      </c>
      <c r="E152" s="19"/>
      <c r="F152" s="17"/>
      <c r="G152" s="19"/>
      <c r="H152" s="17"/>
      <c r="I152" s="19"/>
      <c r="J152" s="17"/>
      <c r="K152" s="19"/>
      <c r="L152" s="17"/>
      <c r="M152" s="19"/>
      <c r="N152" s="17"/>
      <c r="O152" s="19"/>
      <c r="P152" s="17"/>
      <c r="Q152" s="19"/>
      <c r="R152" s="17"/>
      <c r="S152" s="19"/>
      <c r="T152" s="17"/>
      <c r="U152" s="19"/>
      <c r="V152" s="17"/>
      <c r="W152" s="19"/>
      <c r="X152" s="17"/>
    </row>
    <row r="153" spans="1:24" ht="11.25">
      <c r="A153" s="41">
        <v>145</v>
      </c>
      <c r="B153" s="41">
        <f>IF('Liste der Sammler'!C153="","",'Liste der Sammler'!C153)</f>
      </c>
      <c r="C153" s="41">
        <f>IF('Liste der Sammler'!D153="","",'Liste der Sammler'!D153)</f>
      </c>
      <c r="D153" s="42">
        <f t="shared" si="4"/>
      </c>
      <c r="E153" s="19"/>
      <c r="F153" s="17"/>
      <c r="G153" s="19"/>
      <c r="H153" s="17"/>
      <c r="I153" s="19"/>
      <c r="J153" s="17"/>
      <c r="K153" s="19"/>
      <c r="L153" s="17"/>
      <c r="M153" s="19"/>
      <c r="N153" s="17"/>
      <c r="O153" s="19"/>
      <c r="P153" s="17"/>
      <c r="Q153" s="19"/>
      <c r="R153" s="17"/>
      <c r="S153" s="19"/>
      <c r="T153" s="17"/>
      <c r="U153" s="19"/>
      <c r="V153" s="17"/>
      <c r="W153" s="19"/>
      <c r="X153" s="17"/>
    </row>
    <row r="154" spans="1:24" ht="11.25">
      <c r="A154" s="41">
        <v>146</v>
      </c>
      <c r="B154" s="41">
        <f>IF('Liste der Sammler'!C154="","",'Liste der Sammler'!C154)</f>
      </c>
      <c r="C154" s="41">
        <f>IF('Liste der Sammler'!D154="","",'Liste der Sammler'!D154)</f>
      </c>
      <c r="D154" s="42">
        <f t="shared" si="4"/>
      </c>
      <c r="E154" s="19"/>
      <c r="F154" s="17"/>
      <c r="G154" s="19"/>
      <c r="H154" s="17"/>
      <c r="I154" s="19"/>
      <c r="J154" s="17"/>
      <c r="K154" s="19"/>
      <c r="L154" s="17"/>
      <c r="M154" s="19"/>
      <c r="N154" s="17"/>
      <c r="O154" s="19"/>
      <c r="P154" s="17"/>
      <c r="Q154" s="19"/>
      <c r="R154" s="17"/>
      <c r="S154" s="19"/>
      <c r="T154" s="17"/>
      <c r="U154" s="19"/>
      <c r="V154" s="17"/>
      <c r="W154" s="19"/>
      <c r="X154" s="17"/>
    </row>
    <row r="155" spans="1:24" ht="11.25">
      <c r="A155" s="41">
        <v>147</v>
      </c>
      <c r="B155" s="41">
        <f>IF('Liste der Sammler'!C155="","",'Liste der Sammler'!C155)</f>
      </c>
      <c r="C155" s="41">
        <f>IF('Liste der Sammler'!D155="","",'Liste der Sammler'!D155)</f>
      </c>
      <c r="D155" s="42">
        <f t="shared" si="4"/>
      </c>
      <c r="E155" s="19"/>
      <c r="F155" s="17"/>
      <c r="G155" s="19"/>
      <c r="H155" s="17"/>
      <c r="I155" s="19"/>
      <c r="J155" s="17"/>
      <c r="K155" s="19"/>
      <c r="L155" s="17"/>
      <c r="M155" s="19"/>
      <c r="N155" s="17"/>
      <c r="O155" s="19"/>
      <c r="P155" s="17"/>
      <c r="Q155" s="19"/>
      <c r="R155" s="17"/>
      <c r="S155" s="19"/>
      <c r="T155" s="17"/>
      <c r="U155" s="19"/>
      <c r="V155" s="17"/>
      <c r="W155" s="19"/>
      <c r="X155" s="17"/>
    </row>
    <row r="156" spans="1:24" ht="11.25">
      <c r="A156" s="41">
        <v>148</v>
      </c>
      <c r="B156" s="41">
        <f>IF('Liste der Sammler'!C156="","",'Liste der Sammler'!C156)</f>
      </c>
      <c r="C156" s="41">
        <f>IF('Liste der Sammler'!D156="","",'Liste der Sammler'!D156)</f>
      </c>
      <c r="D156" s="42">
        <f t="shared" si="4"/>
      </c>
      <c r="E156" s="19"/>
      <c r="F156" s="17"/>
      <c r="G156" s="19"/>
      <c r="H156" s="17"/>
      <c r="I156" s="19"/>
      <c r="J156" s="17"/>
      <c r="K156" s="19"/>
      <c r="L156" s="17"/>
      <c r="M156" s="19"/>
      <c r="N156" s="17"/>
      <c r="O156" s="19"/>
      <c r="P156" s="17"/>
      <c r="Q156" s="19"/>
      <c r="R156" s="17"/>
      <c r="S156" s="19"/>
      <c r="T156" s="17"/>
      <c r="U156" s="19"/>
      <c r="V156" s="17"/>
      <c r="W156" s="19"/>
      <c r="X156" s="17"/>
    </row>
    <row r="157" spans="1:24" ht="11.25">
      <c r="A157" s="41">
        <v>149</v>
      </c>
      <c r="B157" s="41">
        <f>IF('Liste der Sammler'!C157="","",'Liste der Sammler'!C157)</f>
      </c>
      <c r="C157" s="41">
        <f>IF('Liste der Sammler'!D157="","",'Liste der Sammler'!D157)</f>
      </c>
      <c r="D157" s="42">
        <f t="shared" si="4"/>
      </c>
      <c r="E157" s="19"/>
      <c r="F157" s="17"/>
      <c r="G157" s="19"/>
      <c r="H157" s="17"/>
      <c r="I157" s="19"/>
      <c r="J157" s="17"/>
      <c r="K157" s="19"/>
      <c r="L157" s="17"/>
      <c r="M157" s="19"/>
      <c r="N157" s="17"/>
      <c r="O157" s="19"/>
      <c r="P157" s="17"/>
      <c r="Q157" s="19"/>
      <c r="R157" s="17"/>
      <c r="S157" s="19"/>
      <c r="T157" s="17"/>
      <c r="U157" s="19"/>
      <c r="V157" s="17"/>
      <c r="W157" s="19"/>
      <c r="X157" s="17"/>
    </row>
    <row r="158" spans="1:24" ht="11.25">
      <c r="A158" s="41">
        <v>150</v>
      </c>
      <c r="B158" s="41">
        <f>IF('Liste der Sammler'!C158="","",'Liste der Sammler'!C158)</f>
      </c>
      <c r="C158" s="41">
        <f>IF('Liste der Sammler'!D158="","",'Liste der Sammler'!D158)</f>
      </c>
      <c r="D158" s="42">
        <f t="shared" si="4"/>
      </c>
      <c r="E158" s="19"/>
      <c r="F158" s="17"/>
      <c r="G158" s="19"/>
      <c r="H158" s="17"/>
      <c r="I158" s="19"/>
      <c r="J158" s="17"/>
      <c r="K158" s="19"/>
      <c r="L158" s="17"/>
      <c r="M158" s="19"/>
      <c r="N158" s="17"/>
      <c r="O158" s="19"/>
      <c r="P158" s="17"/>
      <c r="Q158" s="19"/>
      <c r="R158" s="17"/>
      <c r="S158" s="19"/>
      <c r="T158" s="17"/>
      <c r="U158" s="19"/>
      <c r="V158" s="17"/>
      <c r="W158" s="19"/>
      <c r="X158" s="17"/>
    </row>
    <row r="160" spans="1:24" ht="11.25">
      <c r="A160" s="94" t="s">
        <v>39</v>
      </c>
      <c r="B160" s="95"/>
      <c r="C160" s="95"/>
      <c r="D160" s="96"/>
      <c r="E160" s="94">
        <f>SUM(F9:F158)</f>
        <v>0</v>
      </c>
      <c r="F160" s="96"/>
      <c r="G160" s="94">
        <f>SUM(H9:H158)</f>
        <v>0</v>
      </c>
      <c r="H160" s="96"/>
      <c r="I160" s="94">
        <f>SUM(J9:J158)</f>
        <v>0</v>
      </c>
      <c r="J160" s="96"/>
      <c r="K160" s="94">
        <f>SUM(L9:L158)</f>
        <v>0</v>
      </c>
      <c r="L160" s="96"/>
      <c r="M160" s="94">
        <f>SUM(N9:N158)</f>
        <v>0</v>
      </c>
      <c r="N160" s="96"/>
      <c r="O160" s="94">
        <f>SUM(P9:P158)</f>
        <v>0</v>
      </c>
      <c r="P160" s="96"/>
      <c r="Q160" s="94">
        <f>SUM(R9:R158)</f>
        <v>0</v>
      </c>
      <c r="R160" s="96"/>
      <c r="S160" s="94">
        <f>SUM(T9:T158)</f>
        <v>0</v>
      </c>
      <c r="T160" s="96"/>
      <c r="U160" s="94">
        <f>SUM(V9:V158)</f>
        <v>0</v>
      </c>
      <c r="V160" s="96"/>
      <c r="W160" s="94">
        <f>SUM(X9:X158)</f>
        <v>0</v>
      </c>
      <c r="X160" s="96"/>
    </row>
    <row r="162" spans="1:24" ht="11.25">
      <c r="A162" s="94" t="s">
        <v>38</v>
      </c>
      <c r="B162" s="95"/>
      <c r="C162" s="95"/>
      <c r="D162" s="96"/>
      <c r="E162" s="94">
        <f>COUNT(F9:F158)</f>
        <v>0</v>
      </c>
      <c r="F162" s="96"/>
      <c r="G162" s="94">
        <f>COUNT(H9:H158)</f>
        <v>0</v>
      </c>
      <c r="H162" s="96"/>
      <c r="I162" s="94">
        <f>COUNT(J9:J158)</f>
        <v>0</v>
      </c>
      <c r="J162" s="96"/>
      <c r="K162" s="94">
        <f>COUNT(L9:L158)</f>
        <v>0</v>
      </c>
      <c r="L162" s="96"/>
      <c r="M162" s="94">
        <f>COUNT(N9:N158)</f>
        <v>0</v>
      </c>
      <c r="N162" s="96"/>
      <c r="O162" s="94">
        <f>COUNT(P9:P158)</f>
        <v>0</v>
      </c>
      <c r="P162" s="96"/>
      <c r="Q162" s="94">
        <f>COUNT(R9:R158)</f>
        <v>0</v>
      </c>
      <c r="R162" s="96"/>
      <c r="S162" s="94">
        <f>COUNT(T9:T158)</f>
        <v>0</v>
      </c>
      <c r="T162" s="96"/>
      <c r="U162" s="94">
        <f>COUNT(V9:V158)</f>
        <v>0</v>
      </c>
      <c r="V162" s="96"/>
      <c r="W162" s="94">
        <f>COUNT(X9:X158)</f>
        <v>0</v>
      </c>
      <c r="X162" s="96"/>
    </row>
  </sheetData>
  <sheetProtection sheet="1" objects="1" scenarios="1"/>
  <mergeCells count="72">
    <mergeCell ref="W162:X162"/>
    <mergeCell ref="S160:T160"/>
    <mergeCell ref="U160:V160"/>
    <mergeCell ref="W160:X160"/>
    <mergeCell ref="I162:J162"/>
    <mergeCell ref="K162:L162"/>
    <mergeCell ref="S162:T162"/>
    <mergeCell ref="U162:V162"/>
    <mergeCell ref="M162:N162"/>
    <mergeCell ref="O162:P162"/>
    <mergeCell ref="Q162:R162"/>
    <mergeCell ref="V2:X2"/>
    <mergeCell ref="Q160:R160"/>
    <mergeCell ref="M5:N5"/>
    <mergeCell ref="O5:P5"/>
    <mergeCell ref="Q5:R5"/>
    <mergeCell ref="S5:T5"/>
    <mergeCell ref="W5:X5"/>
    <mergeCell ref="A160:D160"/>
    <mergeCell ref="A162:D162"/>
    <mergeCell ref="E160:F160"/>
    <mergeCell ref="G160:H160"/>
    <mergeCell ref="E162:F162"/>
    <mergeCell ref="G162:H162"/>
    <mergeCell ref="I160:J160"/>
    <mergeCell ref="K160:L160"/>
    <mergeCell ref="M160:N160"/>
    <mergeCell ref="O160:P160"/>
    <mergeCell ref="A2:B2"/>
    <mergeCell ref="D2:J2"/>
    <mergeCell ref="K2:O2"/>
    <mergeCell ref="P2:U2"/>
    <mergeCell ref="I4:J4"/>
    <mergeCell ref="K4:L4"/>
    <mergeCell ref="M4:N4"/>
    <mergeCell ref="A4:A8"/>
    <mergeCell ref="B4:B8"/>
    <mergeCell ref="C4:C8"/>
    <mergeCell ref="E4:F4"/>
    <mergeCell ref="E5:F5"/>
    <mergeCell ref="E6:F6"/>
    <mergeCell ref="W4:X4"/>
    <mergeCell ref="Q4:R4"/>
    <mergeCell ref="G5:H5"/>
    <mergeCell ref="I5:J5"/>
    <mergeCell ref="K5:L5"/>
    <mergeCell ref="U5:V5"/>
    <mergeCell ref="O4:P4"/>
    <mergeCell ref="S4:T4"/>
    <mergeCell ref="U4:V4"/>
    <mergeCell ref="G4:H4"/>
    <mergeCell ref="G6:H6"/>
    <mergeCell ref="I6:J6"/>
    <mergeCell ref="K6:L6"/>
    <mergeCell ref="M6:N6"/>
    <mergeCell ref="Q7:R7"/>
    <mergeCell ref="S7:T7"/>
    <mergeCell ref="U7:V7"/>
    <mergeCell ref="O6:P6"/>
    <mergeCell ref="Q6:R6"/>
    <mergeCell ref="S6:T6"/>
    <mergeCell ref="U6:V6"/>
    <mergeCell ref="W7:X7"/>
    <mergeCell ref="E1:X1"/>
    <mergeCell ref="A1:D1"/>
    <mergeCell ref="W6:X6"/>
    <mergeCell ref="E7:F7"/>
    <mergeCell ref="G7:H7"/>
    <mergeCell ref="I7:J7"/>
    <mergeCell ref="K7:L7"/>
    <mergeCell ref="M7:N7"/>
    <mergeCell ref="O7:P7"/>
  </mergeCells>
  <printOptions horizontalCentered="1"/>
  <pageMargins left="0.3937007874015748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&amp;C&amp;"Arial,Fett"&amp;18Auswertung der Clubturniere</oddHeader>
    <oddFooter>&amp;CSeite 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62"/>
  <sheetViews>
    <sheetView workbookViewId="0" topLeftCell="A1">
      <pane ySplit="8" topLeftCell="BM9" activePane="bottomLeft" state="frozen"/>
      <selection pane="topLeft" activeCell="E4" sqref="E4:F4"/>
      <selection pane="bottomLeft" activeCell="E4" sqref="E4:F4"/>
    </sheetView>
  </sheetViews>
  <sheetFormatPr defaultColWidth="11.421875" defaultRowHeight="12.75"/>
  <cols>
    <col min="1" max="1" width="6.57421875" style="35" customWidth="1"/>
    <col min="2" max="3" width="22.8515625" style="35" customWidth="1"/>
    <col min="4" max="4" width="9.8515625" style="35" customWidth="1"/>
    <col min="5" max="5" width="4.28125" style="35" customWidth="1"/>
    <col min="6" max="6" width="3.421875" style="35" customWidth="1"/>
    <col min="7" max="7" width="4.28125" style="35" customWidth="1"/>
    <col min="8" max="8" width="3.421875" style="35" customWidth="1"/>
    <col min="9" max="9" width="4.28125" style="35" customWidth="1"/>
    <col min="10" max="10" width="3.421875" style="35" customWidth="1"/>
    <col min="11" max="11" width="4.28125" style="35" customWidth="1"/>
    <col min="12" max="12" width="3.421875" style="35" customWidth="1"/>
    <col min="13" max="13" width="4.28125" style="35" customWidth="1"/>
    <col min="14" max="14" width="3.421875" style="35" customWidth="1"/>
    <col min="15" max="15" width="4.28125" style="35" customWidth="1"/>
    <col min="16" max="16" width="3.421875" style="35" customWidth="1"/>
    <col min="17" max="17" width="4.28125" style="35" customWidth="1"/>
    <col min="18" max="18" width="3.421875" style="35" customWidth="1"/>
    <col min="19" max="19" width="4.28125" style="35" customWidth="1"/>
    <col min="20" max="20" width="3.421875" style="35" customWidth="1"/>
    <col min="21" max="21" width="4.28125" style="35" customWidth="1"/>
    <col min="22" max="22" width="3.421875" style="35" customWidth="1"/>
    <col min="23" max="23" width="4.28125" style="35" customWidth="1"/>
    <col min="24" max="24" width="3.421875" style="35" customWidth="1"/>
    <col min="25" max="16384" width="11.421875" style="35" customWidth="1"/>
  </cols>
  <sheetData>
    <row r="1" spans="1:24" ht="25.5" customHeight="1">
      <c r="A1" s="84" t="s">
        <v>30</v>
      </c>
      <c r="B1" s="85"/>
      <c r="C1" s="85"/>
      <c r="D1" s="85"/>
      <c r="E1" s="82">
        <f>IF('Liste der Sammler'!C1="","",'Liste der Sammler'!C1)</f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12.75">
      <c r="A2" s="87" t="s">
        <v>7</v>
      </c>
      <c r="B2" s="88"/>
      <c r="C2" s="36">
        <f>IF('Liste der Sammler'!C2="","",'Liste der Sammler'!C2)</f>
      </c>
      <c r="D2" s="87" t="s">
        <v>8</v>
      </c>
      <c r="E2" s="88"/>
      <c r="F2" s="88"/>
      <c r="G2" s="88"/>
      <c r="H2" s="88"/>
      <c r="I2" s="88"/>
      <c r="J2" s="88"/>
      <c r="K2" s="89">
        <f>IF('Liste der Sammler'!C3="","",'Liste der Sammler'!C3)</f>
      </c>
      <c r="L2" s="90"/>
      <c r="M2" s="90"/>
      <c r="N2" s="90"/>
      <c r="O2" s="91"/>
      <c r="P2" s="87" t="s">
        <v>26</v>
      </c>
      <c r="Q2" s="88"/>
      <c r="R2" s="88"/>
      <c r="S2" s="88"/>
      <c r="T2" s="88"/>
      <c r="U2" s="88"/>
      <c r="V2" s="90">
        <v>4</v>
      </c>
      <c r="W2" s="90"/>
      <c r="X2" s="91"/>
    </row>
    <row r="3" ht="9" customHeight="1"/>
    <row r="4" spans="1:24" ht="11.25">
      <c r="A4" s="92" t="s">
        <v>0</v>
      </c>
      <c r="B4" s="92" t="s">
        <v>2</v>
      </c>
      <c r="C4" s="93" t="s">
        <v>3</v>
      </c>
      <c r="D4" s="37" t="s">
        <v>22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0"/>
      <c r="R4" s="81"/>
      <c r="S4" s="86"/>
      <c r="T4" s="86"/>
      <c r="U4" s="86"/>
      <c r="V4" s="86"/>
      <c r="W4" s="86"/>
      <c r="X4" s="86"/>
    </row>
    <row r="5" spans="1:24" ht="11.25">
      <c r="A5" s="92"/>
      <c r="B5" s="92"/>
      <c r="C5" s="93"/>
      <c r="D5" s="38" t="s">
        <v>23</v>
      </c>
      <c r="E5" s="80"/>
      <c r="F5" s="81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</row>
    <row r="6" spans="1:24" ht="11.25">
      <c r="A6" s="92"/>
      <c r="B6" s="92"/>
      <c r="C6" s="93"/>
      <c r="D6" s="38" t="s">
        <v>28</v>
      </c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</row>
    <row r="7" spans="1:24" ht="11.25">
      <c r="A7" s="92"/>
      <c r="B7" s="92"/>
      <c r="C7" s="93"/>
      <c r="D7" s="39" t="s">
        <v>27</v>
      </c>
      <c r="E7" s="80"/>
      <c r="F7" s="81"/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</row>
    <row r="8" spans="1:24" ht="11.25">
      <c r="A8" s="92"/>
      <c r="B8" s="92"/>
      <c r="C8" s="93"/>
      <c r="D8" s="39" t="s">
        <v>24</v>
      </c>
      <c r="E8" s="40" t="s">
        <v>29</v>
      </c>
      <c r="F8" s="40" t="s">
        <v>13</v>
      </c>
      <c r="G8" s="40" t="s">
        <v>29</v>
      </c>
      <c r="H8" s="40" t="s">
        <v>13</v>
      </c>
      <c r="I8" s="40" t="s">
        <v>29</v>
      </c>
      <c r="J8" s="40" t="s">
        <v>13</v>
      </c>
      <c r="K8" s="40" t="s">
        <v>29</v>
      </c>
      <c r="L8" s="40" t="s">
        <v>13</v>
      </c>
      <c r="M8" s="40" t="s">
        <v>29</v>
      </c>
      <c r="N8" s="40" t="s">
        <v>13</v>
      </c>
      <c r="O8" s="40" t="s">
        <v>29</v>
      </c>
      <c r="P8" s="40" t="s">
        <v>13</v>
      </c>
      <c r="Q8" s="40" t="s">
        <v>29</v>
      </c>
      <c r="R8" s="40" t="s">
        <v>13</v>
      </c>
      <c r="S8" s="40" t="s">
        <v>29</v>
      </c>
      <c r="T8" s="40" t="s">
        <v>13</v>
      </c>
      <c r="U8" s="40" t="s">
        <v>29</v>
      </c>
      <c r="V8" s="40" t="s">
        <v>13</v>
      </c>
      <c r="W8" s="40" t="s">
        <v>29</v>
      </c>
      <c r="X8" s="40" t="s">
        <v>13</v>
      </c>
    </row>
    <row r="9" spans="1:24" ht="11.25">
      <c r="A9" s="41">
        <v>1</v>
      </c>
      <c r="B9" s="41">
        <f>IF('Liste der Sammler'!C9="","",'Liste der Sammler'!C9)</f>
      </c>
      <c r="C9" s="41">
        <f>IF('Liste der Sammler'!D9="","",'Liste der Sammler'!D9)</f>
      </c>
      <c r="D9" s="42">
        <f aca="true" t="shared" si="0" ref="D9:D40">IF(B9="","",F9+H9+J9+L9+N9+P9+R9+T9+V9+X9)</f>
      </c>
      <c r="E9" s="18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</row>
    <row r="10" spans="1:24" ht="11.25">
      <c r="A10" s="41">
        <v>2</v>
      </c>
      <c r="B10" s="41">
        <f>IF('Liste der Sammler'!C10="","",'Liste der Sammler'!C10)</f>
      </c>
      <c r="C10" s="41">
        <f>IF('Liste der Sammler'!D10="","",'Liste der Sammler'!D10)</f>
      </c>
      <c r="D10" s="42">
        <f t="shared" si="0"/>
      </c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17"/>
      <c r="W10" s="19"/>
      <c r="X10" s="17"/>
    </row>
    <row r="11" spans="1:24" ht="11.25">
      <c r="A11" s="41">
        <v>3</v>
      </c>
      <c r="B11" s="41">
        <f>IF('Liste der Sammler'!C11="","",'Liste der Sammler'!C11)</f>
      </c>
      <c r="C11" s="41">
        <f>IF('Liste der Sammler'!D11="","",'Liste der Sammler'!D11)</f>
      </c>
      <c r="D11" s="42">
        <f t="shared" si="0"/>
      </c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17"/>
      <c r="W11" s="19"/>
      <c r="X11" s="17"/>
    </row>
    <row r="12" spans="1:24" ht="11.25">
      <c r="A12" s="41">
        <v>4</v>
      </c>
      <c r="B12" s="41">
        <f>IF('Liste der Sammler'!C12="","",'Liste der Sammler'!C12)</f>
      </c>
      <c r="C12" s="41">
        <f>IF('Liste der Sammler'!D12="","",'Liste der Sammler'!D12)</f>
      </c>
      <c r="D12" s="42">
        <f t="shared" si="0"/>
      </c>
      <c r="E12" s="19"/>
      <c r="F12" s="17"/>
      <c r="G12" s="19"/>
      <c r="H12" s="17"/>
      <c r="I12" s="19"/>
      <c r="J12" s="17"/>
      <c r="K12" s="19"/>
      <c r="L12" s="17"/>
      <c r="M12" s="19"/>
      <c r="N12" s="17"/>
      <c r="O12" s="19"/>
      <c r="P12" s="17"/>
      <c r="Q12" s="19"/>
      <c r="R12" s="17"/>
      <c r="S12" s="19"/>
      <c r="T12" s="17"/>
      <c r="U12" s="19"/>
      <c r="V12" s="17"/>
      <c r="W12" s="19"/>
      <c r="X12" s="17"/>
    </row>
    <row r="13" spans="1:24" ht="11.25">
      <c r="A13" s="41">
        <v>5</v>
      </c>
      <c r="B13" s="41">
        <f>IF('Liste der Sammler'!C13="","",'Liste der Sammler'!C13)</f>
      </c>
      <c r="C13" s="41">
        <f>IF('Liste der Sammler'!D13="","",'Liste der Sammler'!D13)</f>
      </c>
      <c r="D13" s="42">
        <f t="shared" si="0"/>
      </c>
      <c r="E13" s="19"/>
      <c r="F13" s="17"/>
      <c r="G13" s="19"/>
      <c r="H13" s="17"/>
      <c r="I13" s="19"/>
      <c r="J13" s="17"/>
      <c r="K13" s="19"/>
      <c r="L13" s="17"/>
      <c r="M13" s="19"/>
      <c r="N13" s="17"/>
      <c r="O13" s="19"/>
      <c r="P13" s="17"/>
      <c r="Q13" s="19"/>
      <c r="R13" s="17"/>
      <c r="S13" s="19"/>
      <c r="T13" s="17"/>
      <c r="U13" s="19"/>
      <c r="V13" s="17"/>
      <c r="W13" s="19"/>
      <c r="X13" s="17"/>
    </row>
    <row r="14" spans="1:24" ht="11.25">
      <c r="A14" s="41">
        <v>6</v>
      </c>
      <c r="B14" s="41">
        <f>IF('Liste der Sammler'!C14="","",'Liste der Sammler'!C14)</f>
      </c>
      <c r="C14" s="41">
        <f>IF('Liste der Sammler'!D14="","",'Liste der Sammler'!D14)</f>
      </c>
      <c r="D14" s="42">
        <f t="shared" si="0"/>
      </c>
      <c r="E14" s="19"/>
      <c r="F14" s="17"/>
      <c r="G14" s="19"/>
      <c r="H14" s="17"/>
      <c r="I14" s="19"/>
      <c r="J14" s="17"/>
      <c r="K14" s="19"/>
      <c r="L14" s="17"/>
      <c r="M14" s="19"/>
      <c r="N14" s="17"/>
      <c r="O14" s="19"/>
      <c r="P14" s="17"/>
      <c r="Q14" s="19"/>
      <c r="R14" s="17"/>
      <c r="S14" s="19"/>
      <c r="T14" s="17"/>
      <c r="U14" s="19"/>
      <c r="V14" s="17"/>
      <c r="W14" s="19"/>
      <c r="X14" s="17"/>
    </row>
    <row r="15" spans="1:24" ht="11.25">
      <c r="A15" s="41">
        <v>7</v>
      </c>
      <c r="B15" s="41">
        <f>IF('Liste der Sammler'!C15="","",'Liste der Sammler'!C15)</f>
      </c>
      <c r="C15" s="41">
        <f>IF('Liste der Sammler'!D15="","",'Liste der Sammler'!D15)</f>
      </c>
      <c r="D15" s="42">
        <f t="shared" si="0"/>
      </c>
      <c r="E15" s="19"/>
      <c r="F15" s="17"/>
      <c r="G15" s="19"/>
      <c r="H15" s="17"/>
      <c r="I15" s="19"/>
      <c r="J15" s="17"/>
      <c r="K15" s="19"/>
      <c r="L15" s="17"/>
      <c r="M15" s="19"/>
      <c r="N15" s="17"/>
      <c r="O15" s="19"/>
      <c r="P15" s="17"/>
      <c r="Q15" s="19"/>
      <c r="R15" s="17"/>
      <c r="S15" s="19"/>
      <c r="T15" s="17"/>
      <c r="U15" s="19"/>
      <c r="V15" s="17"/>
      <c r="W15" s="19"/>
      <c r="X15" s="17"/>
    </row>
    <row r="16" spans="1:24" ht="11.25">
      <c r="A16" s="41">
        <v>8</v>
      </c>
      <c r="B16" s="41">
        <f>IF('Liste der Sammler'!C16="","",'Liste der Sammler'!C16)</f>
      </c>
      <c r="C16" s="41">
        <f>IF('Liste der Sammler'!D16="","",'Liste der Sammler'!D16)</f>
      </c>
      <c r="D16" s="42">
        <f t="shared" si="0"/>
      </c>
      <c r="E16" s="19"/>
      <c r="F16" s="17"/>
      <c r="G16" s="19"/>
      <c r="H16" s="17"/>
      <c r="I16" s="19"/>
      <c r="J16" s="17"/>
      <c r="K16" s="19"/>
      <c r="L16" s="17"/>
      <c r="M16" s="19"/>
      <c r="N16" s="17"/>
      <c r="O16" s="19"/>
      <c r="P16" s="17"/>
      <c r="Q16" s="19"/>
      <c r="R16" s="17"/>
      <c r="S16" s="19"/>
      <c r="T16" s="17"/>
      <c r="U16" s="19"/>
      <c r="V16" s="17"/>
      <c r="W16" s="19"/>
      <c r="X16" s="17"/>
    </row>
    <row r="17" spans="1:24" ht="11.25">
      <c r="A17" s="41">
        <v>9</v>
      </c>
      <c r="B17" s="41">
        <f>IF('Liste der Sammler'!C17="","",'Liste der Sammler'!C17)</f>
      </c>
      <c r="C17" s="41">
        <f>IF('Liste der Sammler'!D17="","",'Liste der Sammler'!D17)</f>
      </c>
      <c r="D17" s="42">
        <f t="shared" si="0"/>
      </c>
      <c r="E17" s="19"/>
      <c r="F17" s="17"/>
      <c r="G17" s="19"/>
      <c r="H17" s="17"/>
      <c r="I17" s="19"/>
      <c r="J17" s="17"/>
      <c r="K17" s="19"/>
      <c r="L17" s="17"/>
      <c r="M17" s="19"/>
      <c r="N17" s="17"/>
      <c r="O17" s="19"/>
      <c r="P17" s="17"/>
      <c r="Q17" s="19"/>
      <c r="R17" s="17"/>
      <c r="S17" s="19"/>
      <c r="T17" s="17"/>
      <c r="U17" s="19"/>
      <c r="V17" s="17"/>
      <c r="W17" s="19"/>
      <c r="X17" s="17"/>
    </row>
    <row r="18" spans="1:24" ht="11.25">
      <c r="A18" s="41">
        <v>10</v>
      </c>
      <c r="B18" s="41">
        <f>IF('Liste der Sammler'!C18="","",'Liste der Sammler'!C18)</f>
      </c>
      <c r="C18" s="41">
        <f>IF('Liste der Sammler'!D18="","",'Liste der Sammler'!D18)</f>
      </c>
      <c r="D18" s="42">
        <f t="shared" si="0"/>
      </c>
      <c r="E18" s="19"/>
      <c r="F18" s="17"/>
      <c r="G18" s="19"/>
      <c r="H18" s="17"/>
      <c r="I18" s="19"/>
      <c r="J18" s="17"/>
      <c r="K18" s="19"/>
      <c r="L18" s="17"/>
      <c r="M18" s="19"/>
      <c r="N18" s="17"/>
      <c r="O18" s="19"/>
      <c r="P18" s="17"/>
      <c r="Q18" s="19"/>
      <c r="R18" s="17"/>
      <c r="S18" s="19"/>
      <c r="T18" s="17"/>
      <c r="U18" s="19"/>
      <c r="V18" s="17"/>
      <c r="W18" s="19"/>
      <c r="X18" s="17"/>
    </row>
    <row r="19" spans="1:24" ht="11.25">
      <c r="A19" s="41">
        <v>11</v>
      </c>
      <c r="B19" s="41">
        <f>IF('Liste der Sammler'!C19="","",'Liste der Sammler'!C19)</f>
      </c>
      <c r="C19" s="41">
        <f>IF('Liste der Sammler'!D19="","",'Liste der Sammler'!D19)</f>
      </c>
      <c r="D19" s="42">
        <f t="shared" si="0"/>
      </c>
      <c r="E19" s="19"/>
      <c r="F19" s="17"/>
      <c r="G19" s="19"/>
      <c r="H19" s="17"/>
      <c r="I19" s="19"/>
      <c r="J19" s="17"/>
      <c r="K19" s="19"/>
      <c r="L19" s="17"/>
      <c r="M19" s="19"/>
      <c r="N19" s="17"/>
      <c r="O19" s="19"/>
      <c r="P19" s="17"/>
      <c r="Q19" s="19"/>
      <c r="R19" s="17"/>
      <c r="S19" s="19"/>
      <c r="T19" s="17"/>
      <c r="U19" s="19"/>
      <c r="V19" s="17"/>
      <c r="W19" s="19"/>
      <c r="X19" s="17"/>
    </row>
    <row r="20" spans="1:24" ht="11.25">
      <c r="A20" s="41">
        <v>12</v>
      </c>
      <c r="B20" s="41">
        <f>IF('Liste der Sammler'!C20="","",'Liste der Sammler'!C20)</f>
      </c>
      <c r="C20" s="41">
        <f>IF('Liste der Sammler'!D20="","",'Liste der Sammler'!D20)</f>
      </c>
      <c r="D20" s="42">
        <f t="shared" si="0"/>
      </c>
      <c r="E20" s="19"/>
      <c r="F20" s="17"/>
      <c r="G20" s="19"/>
      <c r="H20" s="17"/>
      <c r="I20" s="19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</row>
    <row r="21" spans="1:24" ht="11.25">
      <c r="A21" s="41">
        <v>13</v>
      </c>
      <c r="B21" s="41">
        <f>IF('Liste der Sammler'!C21="","",'Liste der Sammler'!C21)</f>
      </c>
      <c r="C21" s="41">
        <f>IF('Liste der Sammler'!D21="","",'Liste der Sammler'!D21)</f>
      </c>
      <c r="D21" s="42">
        <f t="shared" si="0"/>
      </c>
      <c r="E21" s="19"/>
      <c r="F21" s="17"/>
      <c r="G21" s="19"/>
      <c r="H21" s="17"/>
      <c r="I21" s="19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</row>
    <row r="22" spans="1:24" ht="11.25">
      <c r="A22" s="41">
        <v>14</v>
      </c>
      <c r="B22" s="41">
        <f>IF('Liste der Sammler'!C22="","",'Liste der Sammler'!C22)</f>
      </c>
      <c r="C22" s="41">
        <f>IF('Liste der Sammler'!D22="","",'Liste der Sammler'!D22)</f>
      </c>
      <c r="D22" s="42">
        <f t="shared" si="0"/>
      </c>
      <c r="E22" s="19"/>
      <c r="F22" s="17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17"/>
      <c r="S22" s="19"/>
      <c r="T22" s="17"/>
      <c r="U22" s="19"/>
      <c r="V22" s="17"/>
      <c r="W22" s="19"/>
      <c r="X22" s="17"/>
    </row>
    <row r="23" spans="1:24" ht="11.25">
      <c r="A23" s="41">
        <v>15</v>
      </c>
      <c r="B23" s="41">
        <f>IF('Liste der Sammler'!C23="","",'Liste der Sammler'!C23)</f>
      </c>
      <c r="C23" s="41">
        <f>IF('Liste der Sammler'!D23="","",'Liste der Sammler'!D23)</f>
      </c>
      <c r="D23" s="42">
        <f t="shared" si="0"/>
      </c>
      <c r="E23" s="19"/>
      <c r="F23" s="17"/>
      <c r="G23" s="19"/>
      <c r="H23" s="17"/>
      <c r="I23" s="19"/>
      <c r="J23" s="17"/>
      <c r="K23" s="19"/>
      <c r="L23" s="17"/>
      <c r="M23" s="19"/>
      <c r="N23" s="17"/>
      <c r="O23" s="19"/>
      <c r="P23" s="17"/>
      <c r="Q23" s="19"/>
      <c r="R23" s="17"/>
      <c r="S23" s="19"/>
      <c r="T23" s="17"/>
      <c r="U23" s="19"/>
      <c r="V23" s="17"/>
      <c r="W23" s="19"/>
      <c r="X23" s="17"/>
    </row>
    <row r="24" spans="1:24" ht="11.25">
      <c r="A24" s="41">
        <v>16</v>
      </c>
      <c r="B24" s="41">
        <f>IF('Liste der Sammler'!C24="","",'Liste der Sammler'!C24)</f>
      </c>
      <c r="C24" s="41">
        <f>IF('Liste der Sammler'!D24="","",'Liste der Sammler'!D24)</f>
      </c>
      <c r="D24" s="42">
        <f t="shared" si="0"/>
      </c>
      <c r="E24" s="19"/>
      <c r="F24" s="17"/>
      <c r="G24" s="19"/>
      <c r="H24" s="17"/>
      <c r="I24" s="19"/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pans="1:24" ht="11.25">
      <c r="A25" s="41">
        <v>17</v>
      </c>
      <c r="B25" s="41">
        <f>IF('Liste der Sammler'!C25="","",'Liste der Sammler'!C25)</f>
      </c>
      <c r="C25" s="41">
        <f>IF('Liste der Sammler'!D25="","",'Liste der Sammler'!D25)</f>
      </c>
      <c r="D25" s="42">
        <f t="shared" si="0"/>
      </c>
      <c r="E25" s="19"/>
      <c r="F25" s="17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pans="1:24" ht="11.25">
      <c r="A26" s="41">
        <v>18</v>
      </c>
      <c r="B26" s="41">
        <f>IF('Liste der Sammler'!C26="","",'Liste der Sammler'!C26)</f>
      </c>
      <c r="C26" s="41">
        <f>IF('Liste der Sammler'!D26="","",'Liste der Sammler'!D26)</f>
      </c>
      <c r="D26" s="42">
        <f t="shared" si="0"/>
      </c>
      <c r="E26" s="19"/>
      <c r="F26" s="17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pans="1:24" ht="11.25">
      <c r="A27" s="41">
        <v>19</v>
      </c>
      <c r="B27" s="41">
        <f>IF('Liste der Sammler'!C27="","",'Liste der Sammler'!C27)</f>
      </c>
      <c r="C27" s="41">
        <f>IF('Liste der Sammler'!D27="","",'Liste der Sammler'!D27)</f>
      </c>
      <c r="D27" s="42">
        <f t="shared" si="0"/>
      </c>
      <c r="E27" s="19"/>
      <c r="F27" s="17"/>
      <c r="G27" s="19"/>
      <c r="H27" s="17"/>
      <c r="I27" s="19"/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pans="1:24" ht="11.25">
      <c r="A28" s="41">
        <v>20</v>
      </c>
      <c r="B28" s="41">
        <f>IF('Liste der Sammler'!C28="","",'Liste der Sammler'!C28)</f>
      </c>
      <c r="C28" s="41">
        <f>IF('Liste der Sammler'!D28="","",'Liste der Sammler'!D28)</f>
      </c>
      <c r="D28" s="42">
        <f t="shared" si="0"/>
      </c>
      <c r="E28" s="19"/>
      <c r="F28" s="17"/>
      <c r="G28" s="19"/>
      <c r="H28" s="17"/>
      <c r="I28" s="19"/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pans="1:24" ht="11.25">
      <c r="A29" s="41">
        <v>21</v>
      </c>
      <c r="B29" s="41">
        <f>IF('Liste der Sammler'!C29="","",'Liste der Sammler'!C29)</f>
      </c>
      <c r="C29" s="41">
        <f>IF('Liste der Sammler'!D29="","",'Liste der Sammler'!D29)</f>
      </c>
      <c r="D29" s="42">
        <f t="shared" si="0"/>
      </c>
      <c r="E29" s="19"/>
      <c r="F29" s="17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pans="1:24" ht="11.25">
      <c r="A30" s="41">
        <v>22</v>
      </c>
      <c r="B30" s="41">
        <f>IF('Liste der Sammler'!C30="","",'Liste der Sammler'!C30)</f>
      </c>
      <c r="C30" s="41">
        <f>IF('Liste der Sammler'!D30="","",'Liste der Sammler'!D30)</f>
      </c>
      <c r="D30" s="42">
        <f t="shared" si="0"/>
      </c>
      <c r="E30" s="19"/>
      <c r="F30" s="17"/>
      <c r="G30" s="19"/>
      <c r="H30" s="17"/>
      <c r="I30" s="19"/>
      <c r="J30" s="17"/>
      <c r="K30" s="19"/>
      <c r="L30" s="17"/>
      <c r="M30" s="19"/>
      <c r="N30" s="17"/>
      <c r="O30" s="19"/>
      <c r="P30" s="17"/>
      <c r="Q30" s="19"/>
      <c r="R30" s="17"/>
      <c r="S30" s="19"/>
      <c r="T30" s="17"/>
      <c r="U30" s="19"/>
      <c r="V30" s="17"/>
      <c r="W30" s="19"/>
      <c r="X30" s="17"/>
    </row>
    <row r="31" spans="1:24" ht="11.25">
      <c r="A31" s="41">
        <v>23</v>
      </c>
      <c r="B31" s="41">
        <f>IF('Liste der Sammler'!C31="","",'Liste der Sammler'!C31)</f>
      </c>
      <c r="C31" s="41">
        <f>IF('Liste der Sammler'!D31="","",'Liste der Sammler'!D31)</f>
      </c>
      <c r="D31" s="42">
        <f t="shared" si="0"/>
      </c>
      <c r="E31" s="19"/>
      <c r="F31" s="17"/>
      <c r="G31" s="19"/>
      <c r="H31" s="17"/>
      <c r="I31" s="19"/>
      <c r="J31" s="17"/>
      <c r="K31" s="19"/>
      <c r="L31" s="17"/>
      <c r="M31" s="19"/>
      <c r="N31" s="17"/>
      <c r="O31" s="19"/>
      <c r="P31" s="17"/>
      <c r="Q31" s="19"/>
      <c r="R31" s="17"/>
      <c r="S31" s="19"/>
      <c r="T31" s="17"/>
      <c r="U31" s="19"/>
      <c r="V31" s="17"/>
      <c r="W31" s="19"/>
      <c r="X31" s="17"/>
    </row>
    <row r="32" spans="1:24" ht="11.25">
      <c r="A32" s="41">
        <v>24</v>
      </c>
      <c r="B32" s="41">
        <f>IF('Liste der Sammler'!C32="","",'Liste der Sammler'!C32)</f>
      </c>
      <c r="C32" s="41">
        <f>IF('Liste der Sammler'!D32="","",'Liste der Sammler'!D32)</f>
      </c>
      <c r="D32" s="42">
        <f t="shared" si="0"/>
      </c>
      <c r="E32" s="19"/>
      <c r="F32" s="17"/>
      <c r="G32" s="19"/>
      <c r="H32" s="17"/>
      <c r="I32" s="19"/>
      <c r="J32" s="17"/>
      <c r="K32" s="19"/>
      <c r="L32" s="17"/>
      <c r="M32" s="19"/>
      <c r="N32" s="17"/>
      <c r="O32" s="19"/>
      <c r="P32" s="17"/>
      <c r="Q32" s="19"/>
      <c r="R32" s="17"/>
      <c r="S32" s="19"/>
      <c r="T32" s="17"/>
      <c r="U32" s="19"/>
      <c r="V32" s="17"/>
      <c r="W32" s="19"/>
      <c r="X32" s="17"/>
    </row>
    <row r="33" spans="1:24" ht="11.25">
      <c r="A33" s="41">
        <v>25</v>
      </c>
      <c r="B33" s="41">
        <f>IF('Liste der Sammler'!C33="","",'Liste der Sammler'!C33)</f>
      </c>
      <c r="C33" s="41">
        <f>IF('Liste der Sammler'!D33="","",'Liste der Sammler'!D33)</f>
      </c>
      <c r="D33" s="42">
        <f t="shared" si="0"/>
      </c>
      <c r="E33" s="19"/>
      <c r="F33" s="17"/>
      <c r="G33" s="19"/>
      <c r="H33" s="17"/>
      <c r="I33" s="19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</row>
    <row r="34" spans="1:24" ht="11.25">
      <c r="A34" s="41">
        <v>26</v>
      </c>
      <c r="B34" s="41">
        <f>IF('Liste der Sammler'!C34="","",'Liste der Sammler'!C34)</f>
      </c>
      <c r="C34" s="41">
        <f>IF('Liste der Sammler'!D34="","",'Liste der Sammler'!D34)</f>
      </c>
      <c r="D34" s="42">
        <f t="shared" si="0"/>
      </c>
      <c r="E34" s="19"/>
      <c r="F34" s="17"/>
      <c r="G34" s="19"/>
      <c r="H34" s="17"/>
      <c r="I34" s="19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</row>
    <row r="35" spans="1:24" ht="11.25">
      <c r="A35" s="41">
        <v>27</v>
      </c>
      <c r="B35" s="41">
        <f>IF('Liste der Sammler'!C35="","",'Liste der Sammler'!C35)</f>
      </c>
      <c r="C35" s="41">
        <f>IF('Liste der Sammler'!D35="","",'Liste der Sammler'!D35)</f>
      </c>
      <c r="D35" s="42">
        <f t="shared" si="0"/>
      </c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</row>
    <row r="36" spans="1:24" ht="11.25">
      <c r="A36" s="41">
        <v>28</v>
      </c>
      <c r="B36" s="41">
        <f>IF('Liste der Sammler'!C36="","",'Liste der Sammler'!C36)</f>
      </c>
      <c r="C36" s="41">
        <f>IF('Liste der Sammler'!D36="","",'Liste der Sammler'!D36)</f>
      </c>
      <c r="D36" s="42">
        <f t="shared" si="0"/>
      </c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</row>
    <row r="37" spans="1:24" ht="11.25">
      <c r="A37" s="41">
        <v>29</v>
      </c>
      <c r="B37" s="41">
        <f>IF('Liste der Sammler'!C37="","",'Liste der Sammler'!C37)</f>
      </c>
      <c r="C37" s="41">
        <f>IF('Liste der Sammler'!D37="","",'Liste der Sammler'!D37)</f>
      </c>
      <c r="D37" s="42">
        <f t="shared" si="0"/>
      </c>
      <c r="E37" s="19"/>
      <c r="F37" s="17"/>
      <c r="G37" s="19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17"/>
      <c r="S37" s="19"/>
      <c r="T37" s="17"/>
      <c r="U37" s="19"/>
      <c r="V37" s="17"/>
      <c r="W37" s="19"/>
      <c r="X37" s="17"/>
    </row>
    <row r="38" spans="1:24" ht="11.25">
      <c r="A38" s="41">
        <v>30</v>
      </c>
      <c r="B38" s="41">
        <f>IF('Liste der Sammler'!C38="","",'Liste der Sammler'!C38)</f>
      </c>
      <c r="C38" s="41">
        <f>IF('Liste der Sammler'!D38="","",'Liste der Sammler'!D38)</f>
      </c>
      <c r="D38" s="42">
        <f t="shared" si="0"/>
      </c>
      <c r="E38" s="19"/>
      <c r="F38" s="17"/>
      <c r="G38" s="19"/>
      <c r="H38" s="17"/>
      <c r="I38" s="19"/>
      <c r="J38" s="17"/>
      <c r="K38" s="19"/>
      <c r="L38" s="17"/>
      <c r="M38" s="19"/>
      <c r="N38" s="17"/>
      <c r="O38" s="19"/>
      <c r="P38" s="17"/>
      <c r="Q38" s="19"/>
      <c r="R38" s="17"/>
      <c r="S38" s="19"/>
      <c r="T38" s="17"/>
      <c r="U38" s="19"/>
      <c r="V38" s="17"/>
      <c r="W38" s="19"/>
      <c r="X38" s="17"/>
    </row>
    <row r="39" spans="1:24" ht="11.25">
      <c r="A39" s="41">
        <v>31</v>
      </c>
      <c r="B39" s="41">
        <f>IF('Liste der Sammler'!C39="","",'Liste der Sammler'!C39)</f>
      </c>
      <c r="C39" s="41">
        <f>IF('Liste der Sammler'!D39="","",'Liste der Sammler'!D39)</f>
      </c>
      <c r="D39" s="42">
        <f t="shared" si="0"/>
      </c>
      <c r="E39" s="19"/>
      <c r="F39" s="17"/>
      <c r="G39" s="19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17"/>
      <c r="S39" s="19"/>
      <c r="T39" s="17"/>
      <c r="U39" s="19"/>
      <c r="V39" s="17"/>
      <c r="W39" s="19"/>
      <c r="X39" s="17"/>
    </row>
    <row r="40" spans="1:24" ht="11.25">
      <c r="A40" s="41">
        <v>32</v>
      </c>
      <c r="B40" s="41">
        <f>IF('Liste der Sammler'!C40="","",'Liste der Sammler'!C40)</f>
      </c>
      <c r="C40" s="41">
        <f>IF('Liste der Sammler'!D40="","",'Liste der Sammler'!D40)</f>
      </c>
      <c r="D40" s="42">
        <f t="shared" si="0"/>
      </c>
      <c r="E40" s="19"/>
      <c r="F40" s="17"/>
      <c r="G40" s="19"/>
      <c r="H40" s="17"/>
      <c r="I40" s="19"/>
      <c r="J40" s="17"/>
      <c r="K40" s="19"/>
      <c r="L40" s="17"/>
      <c r="M40" s="19"/>
      <c r="N40" s="17"/>
      <c r="O40" s="19"/>
      <c r="P40" s="17"/>
      <c r="Q40" s="19"/>
      <c r="R40" s="17"/>
      <c r="S40" s="19"/>
      <c r="T40" s="17"/>
      <c r="U40" s="19"/>
      <c r="V40" s="17"/>
      <c r="W40" s="19"/>
      <c r="X40" s="17"/>
    </row>
    <row r="41" spans="1:24" ht="11.25">
      <c r="A41" s="41">
        <v>33</v>
      </c>
      <c r="B41" s="41">
        <f>IF('Liste der Sammler'!C41="","",'Liste der Sammler'!C41)</f>
      </c>
      <c r="C41" s="41">
        <f>IF('Liste der Sammler'!D41="","",'Liste der Sammler'!D41)</f>
      </c>
      <c r="D41" s="42">
        <f aca="true" t="shared" si="1" ref="D41:D72">IF(B41="","",F41+H41+J41+L41+N41+P41+R41+T41+V41+X41)</f>
      </c>
      <c r="E41" s="19"/>
      <c r="F41" s="17"/>
      <c r="G41" s="19"/>
      <c r="H41" s="17"/>
      <c r="I41" s="19"/>
      <c r="J41" s="17"/>
      <c r="K41" s="19"/>
      <c r="L41" s="17"/>
      <c r="M41" s="19"/>
      <c r="N41" s="17"/>
      <c r="O41" s="19"/>
      <c r="P41" s="17"/>
      <c r="Q41" s="19"/>
      <c r="R41" s="17"/>
      <c r="S41" s="19"/>
      <c r="T41" s="17"/>
      <c r="U41" s="19"/>
      <c r="V41" s="17"/>
      <c r="W41" s="19"/>
      <c r="X41" s="17"/>
    </row>
    <row r="42" spans="1:24" ht="11.25">
      <c r="A42" s="41">
        <v>34</v>
      </c>
      <c r="B42" s="41">
        <f>IF('Liste der Sammler'!C42="","",'Liste der Sammler'!C42)</f>
      </c>
      <c r="C42" s="41">
        <f>IF('Liste der Sammler'!D42="","",'Liste der Sammler'!D42)</f>
      </c>
      <c r="D42" s="42">
        <f t="shared" si="1"/>
      </c>
      <c r="E42" s="19"/>
      <c r="F42" s="17"/>
      <c r="G42" s="19"/>
      <c r="H42" s="17"/>
      <c r="I42" s="19"/>
      <c r="J42" s="17"/>
      <c r="K42" s="19"/>
      <c r="L42" s="17"/>
      <c r="M42" s="19"/>
      <c r="N42" s="17"/>
      <c r="O42" s="19"/>
      <c r="P42" s="17"/>
      <c r="Q42" s="19"/>
      <c r="R42" s="17"/>
      <c r="S42" s="19"/>
      <c r="T42" s="17"/>
      <c r="U42" s="19"/>
      <c r="V42" s="17"/>
      <c r="W42" s="19"/>
      <c r="X42" s="17"/>
    </row>
    <row r="43" spans="1:24" ht="11.25">
      <c r="A43" s="41">
        <v>35</v>
      </c>
      <c r="B43" s="41">
        <f>IF('Liste der Sammler'!C43="","",'Liste der Sammler'!C43)</f>
      </c>
      <c r="C43" s="41">
        <f>IF('Liste der Sammler'!D43="","",'Liste der Sammler'!D43)</f>
      </c>
      <c r="D43" s="42">
        <f t="shared" si="1"/>
      </c>
      <c r="E43" s="19"/>
      <c r="F43" s="17"/>
      <c r="G43" s="19"/>
      <c r="H43" s="17"/>
      <c r="I43" s="19"/>
      <c r="J43" s="17"/>
      <c r="K43" s="19"/>
      <c r="L43" s="17"/>
      <c r="M43" s="19"/>
      <c r="N43" s="17"/>
      <c r="O43" s="19"/>
      <c r="P43" s="17"/>
      <c r="Q43" s="19"/>
      <c r="R43" s="17"/>
      <c r="S43" s="19"/>
      <c r="T43" s="17"/>
      <c r="U43" s="19"/>
      <c r="V43" s="17"/>
      <c r="W43" s="19"/>
      <c r="X43" s="17"/>
    </row>
    <row r="44" spans="1:24" ht="11.25">
      <c r="A44" s="41">
        <v>36</v>
      </c>
      <c r="B44" s="41">
        <f>IF('Liste der Sammler'!C44="","",'Liste der Sammler'!C44)</f>
      </c>
      <c r="C44" s="41">
        <f>IF('Liste der Sammler'!D44="","",'Liste der Sammler'!D44)</f>
      </c>
      <c r="D44" s="42">
        <f t="shared" si="1"/>
      </c>
      <c r="E44" s="19"/>
      <c r="F44" s="17"/>
      <c r="G44" s="19"/>
      <c r="H44" s="17"/>
      <c r="I44" s="19"/>
      <c r="J44" s="17"/>
      <c r="K44" s="19"/>
      <c r="L44" s="17"/>
      <c r="M44" s="19"/>
      <c r="N44" s="17"/>
      <c r="O44" s="19"/>
      <c r="P44" s="17"/>
      <c r="Q44" s="19"/>
      <c r="R44" s="17"/>
      <c r="S44" s="19"/>
      <c r="T44" s="17"/>
      <c r="U44" s="19"/>
      <c r="V44" s="17"/>
      <c r="W44" s="19"/>
      <c r="X44" s="17"/>
    </row>
    <row r="45" spans="1:24" ht="11.25">
      <c r="A45" s="41">
        <v>37</v>
      </c>
      <c r="B45" s="41">
        <f>IF('Liste der Sammler'!C45="","",'Liste der Sammler'!C45)</f>
      </c>
      <c r="C45" s="41">
        <f>IF('Liste der Sammler'!D45="","",'Liste der Sammler'!D45)</f>
      </c>
      <c r="D45" s="42">
        <f t="shared" si="1"/>
      </c>
      <c r="E45" s="19"/>
      <c r="F45" s="17"/>
      <c r="G45" s="19"/>
      <c r="H45" s="17"/>
      <c r="I45" s="19"/>
      <c r="J45" s="17"/>
      <c r="K45" s="19"/>
      <c r="L45" s="17"/>
      <c r="M45" s="19"/>
      <c r="N45" s="17"/>
      <c r="O45" s="19"/>
      <c r="P45" s="17"/>
      <c r="Q45" s="19"/>
      <c r="R45" s="17"/>
      <c r="S45" s="19"/>
      <c r="T45" s="17"/>
      <c r="U45" s="19"/>
      <c r="V45" s="17"/>
      <c r="W45" s="19"/>
      <c r="X45" s="17"/>
    </row>
    <row r="46" spans="1:24" ht="11.25">
      <c r="A46" s="41">
        <v>38</v>
      </c>
      <c r="B46" s="41">
        <f>IF('Liste der Sammler'!C46="","",'Liste der Sammler'!C46)</f>
      </c>
      <c r="C46" s="41">
        <f>IF('Liste der Sammler'!D46="","",'Liste der Sammler'!D46)</f>
      </c>
      <c r="D46" s="42">
        <f t="shared" si="1"/>
      </c>
      <c r="E46" s="19"/>
      <c r="F46" s="17"/>
      <c r="G46" s="19"/>
      <c r="H46" s="17"/>
      <c r="I46" s="19"/>
      <c r="J46" s="17"/>
      <c r="K46" s="19"/>
      <c r="L46" s="17"/>
      <c r="M46" s="19"/>
      <c r="N46" s="17"/>
      <c r="O46" s="19"/>
      <c r="P46" s="17"/>
      <c r="Q46" s="19"/>
      <c r="R46" s="17"/>
      <c r="S46" s="19"/>
      <c r="T46" s="17"/>
      <c r="U46" s="19"/>
      <c r="V46" s="17"/>
      <c r="W46" s="19"/>
      <c r="X46" s="17"/>
    </row>
    <row r="47" spans="1:24" ht="11.25">
      <c r="A47" s="41">
        <v>39</v>
      </c>
      <c r="B47" s="41">
        <f>IF('Liste der Sammler'!C47="","",'Liste der Sammler'!C47)</f>
      </c>
      <c r="C47" s="41">
        <f>IF('Liste der Sammler'!D47="","",'Liste der Sammler'!D47)</f>
      </c>
      <c r="D47" s="42">
        <f t="shared" si="1"/>
      </c>
      <c r="E47" s="19"/>
      <c r="F47" s="17"/>
      <c r="G47" s="19"/>
      <c r="H47" s="17"/>
      <c r="I47" s="19"/>
      <c r="J47" s="17"/>
      <c r="K47" s="19"/>
      <c r="L47" s="17"/>
      <c r="M47" s="19"/>
      <c r="N47" s="17"/>
      <c r="O47" s="19"/>
      <c r="P47" s="17"/>
      <c r="Q47" s="19"/>
      <c r="R47" s="17"/>
      <c r="S47" s="19"/>
      <c r="T47" s="17"/>
      <c r="U47" s="19"/>
      <c r="V47" s="17"/>
      <c r="W47" s="19"/>
      <c r="X47" s="17"/>
    </row>
    <row r="48" spans="1:24" ht="11.25">
      <c r="A48" s="41">
        <v>40</v>
      </c>
      <c r="B48" s="41">
        <f>IF('Liste der Sammler'!C48="","",'Liste der Sammler'!C48)</f>
      </c>
      <c r="C48" s="41">
        <f>IF('Liste der Sammler'!D48="","",'Liste der Sammler'!D48)</f>
      </c>
      <c r="D48" s="42">
        <f t="shared" si="1"/>
      </c>
      <c r="E48" s="19"/>
      <c r="F48" s="17"/>
      <c r="G48" s="19"/>
      <c r="H48" s="17"/>
      <c r="I48" s="19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</row>
    <row r="49" spans="1:24" ht="11.25">
      <c r="A49" s="41">
        <v>41</v>
      </c>
      <c r="B49" s="41">
        <f>IF('Liste der Sammler'!C49="","",'Liste der Sammler'!C49)</f>
      </c>
      <c r="C49" s="41">
        <f>IF('Liste der Sammler'!D49="","",'Liste der Sammler'!D49)</f>
      </c>
      <c r="D49" s="42">
        <f t="shared" si="1"/>
      </c>
      <c r="E49" s="19"/>
      <c r="F49" s="17"/>
      <c r="G49" s="19"/>
      <c r="H49" s="17"/>
      <c r="I49" s="19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</row>
    <row r="50" spans="1:24" ht="11.25">
      <c r="A50" s="41">
        <v>42</v>
      </c>
      <c r="B50" s="41">
        <f>IF('Liste der Sammler'!C50="","",'Liste der Sammler'!C50)</f>
      </c>
      <c r="C50" s="41">
        <f>IF('Liste der Sammler'!D50="","",'Liste der Sammler'!D50)</f>
      </c>
      <c r="D50" s="42">
        <f t="shared" si="1"/>
      </c>
      <c r="E50" s="19"/>
      <c r="F50" s="17"/>
      <c r="G50" s="19"/>
      <c r="H50" s="17"/>
      <c r="I50" s="19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</row>
    <row r="51" spans="1:24" ht="11.25">
      <c r="A51" s="41">
        <v>43</v>
      </c>
      <c r="B51" s="41">
        <f>IF('Liste der Sammler'!C51="","",'Liste der Sammler'!C51)</f>
      </c>
      <c r="C51" s="41">
        <f>IF('Liste der Sammler'!D51="","",'Liste der Sammler'!D51)</f>
      </c>
      <c r="D51" s="42">
        <f t="shared" si="1"/>
      </c>
      <c r="E51" s="19"/>
      <c r="F51" s="17"/>
      <c r="G51" s="19"/>
      <c r="H51" s="17"/>
      <c r="I51" s="19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</row>
    <row r="52" spans="1:24" ht="11.25">
      <c r="A52" s="41">
        <v>44</v>
      </c>
      <c r="B52" s="41">
        <f>IF('Liste der Sammler'!C52="","",'Liste der Sammler'!C52)</f>
      </c>
      <c r="C52" s="41">
        <f>IF('Liste der Sammler'!D52="","",'Liste der Sammler'!D52)</f>
      </c>
      <c r="D52" s="42">
        <f t="shared" si="1"/>
      </c>
      <c r="E52" s="19"/>
      <c r="F52" s="17"/>
      <c r="G52" s="19"/>
      <c r="H52" s="17"/>
      <c r="I52" s="19"/>
      <c r="J52" s="17"/>
      <c r="K52" s="19"/>
      <c r="L52" s="17"/>
      <c r="M52" s="19"/>
      <c r="N52" s="17"/>
      <c r="O52" s="19"/>
      <c r="P52" s="17"/>
      <c r="Q52" s="19"/>
      <c r="R52" s="17"/>
      <c r="S52" s="19"/>
      <c r="T52" s="17"/>
      <c r="U52" s="19"/>
      <c r="V52" s="17"/>
      <c r="W52" s="19"/>
      <c r="X52" s="17"/>
    </row>
    <row r="53" spans="1:24" ht="11.25">
      <c r="A53" s="41">
        <v>45</v>
      </c>
      <c r="B53" s="41">
        <f>IF('Liste der Sammler'!C53="","",'Liste der Sammler'!C53)</f>
      </c>
      <c r="C53" s="41">
        <f>IF('Liste der Sammler'!D53="","",'Liste der Sammler'!D53)</f>
      </c>
      <c r="D53" s="42">
        <f t="shared" si="1"/>
      </c>
      <c r="E53" s="19"/>
      <c r="F53" s="17"/>
      <c r="G53" s="19"/>
      <c r="H53" s="17"/>
      <c r="I53" s="19"/>
      <c r="J53" s="17"/>
      <c r="K53" s="19"/>
      <c r="L53" s="17"/>
      <c r="M53" s="19"/>
      <c r="N53" s="17"/>
      <c r="O53" s="19"/>
      <c r="P53" s="17"/>
      <c r="Q53" s="19"/>
      <c r="R53" s="17"/>
      <c r="S53" s="19"/>
      <c r="T53" s="17"/>
      <c r="U53" s="19"/>
      <c r="V53" s="17"/>
      <c r="W53" s="19"/>
      <c r="X53" s="17"/>
    </row>
    <row r="54" spans="1:24" ht="11.25">
      <c r="A54" s="41">
        <v>46</v>
      </c>
      <c r="B54" s="41">
        <f>IF('Liste der Sammler'!C54="","",'Liste der Sammler'!C54)</f>
      </c>
      <c r="C54" s="41">
        <f>IF('Liste der Sammler'!D54="","",'Liste der Sammler'!D54)</f>
      </c>
      <c r="D54" s="42">
        <f t="shared" si="1"/>
      </c>
      <c r="E54" s="19"/>
      <c r="F54" s="17"/>
      <c r="G54" s="19"/>
      <c r="H54" s="17"/>
      <c r="I54" s="19"/>
      <c r="J54" s="17"/>
      <c r="K54" s="19"/>
      <c r="L54" s="17"/>
      <c r="M54" s="19"/>
      <c r="N54" s="17"/>
      <c r="O54" s="19"/>
      <c r="P54" s="17"/>
      <c r="Q54" s="19"/>
      <c r="R54" s="17"/>
      <c r="S54" s="19"/>
      <c r="T54" s="17"/>
      <c r="U54" s="19"/>
      <c r="V54" s="17"/>
      <c r="W54" s="19"/>
      <c r="X54" s="17"/>
    </row>
    <row r="55" spans="1:24" ht="11.25">
      <c r="A55" s="41">
        <v>47</v>
      </c>
      <c r="B55" s="41">
        <f>IF('Liste der Sammler'!C55="","",'Liste der Sammler'!C55)</f>
      </c>
      <c r="C55" s="41">
        <f>IF('Liste der Sammler'!D55="","",'Liste der Sammler'!D55)</f>
      </c>
      <c r="D55" s="42">
        <f t="shared" si="1"/>
      </c>
      <c r="E55" s="19"/>
      <c r="F55" s="17"/>
      <c r="G55" s="19"/>
      <c r="H55" s="17"/>
      <c r="I55" s="19"/>
      <c r="J55" s="17"/>
      <c r="K55" s="19"/>
      <c r="L55" s="17"/>
      <c r="M55" s="19"/>
      <c r="N55" s="17"/>
      <c r="O55" s="19"/>
      <c r="P55" s="17"/>
      <c r="Q55" s="19"/>
      <c r="R55" s="17"/>
      <c r="S55" s="19"/>
      <c r="T55" s="17"/>
      <c r="U55" s="19"/>
      <c r="V55" s="17"/>
      <c r="W55" s="19"/>
      <c r="X55" s="17"/>
    </row>
    <row r="56" spans="1:24" ht="11.25">
      <c r="A56" s="41">
        <v>48</v>
      </c>
      <c r="B56" s="41">
        <f>IF('Liste der Sammler'!C56="","",'Liste der Sammler'!C56)</f>
      </c>
      <c r="C56" s="41">
        <f>IF('Liste der Sammler'!D56="","",'Liste der Sammler'!D56)</f>
      </c>
      <c r="D56" s="42">
        <f t="shared" si="1"/>
      </c>
      <c r="E56" s="19"/>
      <c r="F56" s="17"/>
      <c r="G56" s="19"/>
      <c r="H56" s="17"/>
      <c r="I56" s="19"/>
      <c r="J56" s="17"/>
      <c r="K56" s="19"/>
      <c r="L56" s="17"/>
      <c r="M56" s="19"/>
      <c r="N56" s="17"/>
      <c r="O56" s="19"/>
      <c r="P56" s="17"/>
      <c r="Q56" s="19"/>
      <c r="R56" s="17"/>
      <c r="S56" s="19"/>
      <c r="T56" s="17"/>
      <c r="U56" s="19"/>
      <c r="V56" s="17"/>
      <c r="W56" s="19"/>
      <c r="X56" s="17"/>
    </row>
    <row r="57" spans="1:24" ht="11.25">
      <c r="A57" s="41">
        <v>49</v>
      </c>
      <c r="B57" s="41">
        <f>IF('Liste der Sammler'!C57="","",'Liste der Sammler'!C57)</f>
      </c>
      <c r="C57" s="41">
        <f>IF('Liste der Sammler'!D57="","",'Liste der Sammler'!D57)</f>
      </c>
      <c r="D57" s="42">
        <f t="shared" si="1"/>
      </c>
      <c r="E57" s="19"/>
      <c r="F57" s="17"/>
      <c r="G57" s="19"/>
      <c r="H57" s="17"/>
      <c r="I57" s="19"/>
      <c r="J57" s="17"/>
      <c r="K57" s="19"/>
      <c r="L57" s="17"/>
      <c r="M57" s="19"/>
      <c r="N57" s="17"/>
      <c r="O57" s="19"/>
      <c r="P57" s="17"/>
      <c r="Q57" s="19"/>
      <c r="R57" s="17"/>
      <c r="S57" s="19"/>
      <c r="T57" s="17"/>
      <c r="U57" s="19"/>
      <c r="V57" s="17"/>
      <c r="W57" s="19"/>
      <c r="X57" s="17"/>
    </row>
    <row r="58" spans="1:24" ht="11.25">
      <c r="A58" s="41">
        <v>50</v>
      </c>
      <c r="B58" s="41">
        <f>IF('Liste der Sammler'!C58="","",'Liste der Sammler'!C58)</f>
      </c>
      <c r="C58" s="41">
        <f>IF('Liste der Sammler'!D58="","",'Liste der Sammler'!D58)</f>
      </c>
      <c r="D58" s="42">
        <f t="shared" si="1"/>
      </c>
      <c r="E58" s="19"/>
      <c r="F58" s="17"/>
      <c r="G58" s="19"/>
      <c r="H58" s="17"/>
      <c r="I58" s="19"/>
      <c r="J58" s="17"/>
      <c r="K58" s="19"/>
      <c r="L58" s="17"/>
      <c r="M58" s="19"/>
      <c r="N58" s="17"/>
      <c r="O58" s="19"/>
      <c r="P58" s="17"/>
      <c r="Q58" s="19"/>
      <c r="R58" s="17"/>
      <c r="S58" s="19"/>
      <c r="T58" s="17"/>
      <c r="U58" s="19"/>
      <c r="V58" s="17"/>
      <c r="W58" s="19"/>
      <c r="X58" s="17"/>
    </row>
    <row r="59" spans="1:24" ht="11.25">
      <c r="A59" s="41">
        <v>51</v>
      </c>
      <c r="B59" s="41">
        <f>IF('Liste der Sammler'!C59="","",'Liste der Sammler'!C59)</f>
      </c>
      <c r="C59" s="41">
        <f>IF('Liste der Sammler'!D59="","",'Liste der Sammler'!D59)</f>
      </c>
      <c r="D59" s="42">
        <f t="shared" si="1"/>
      </c>
      <c r="E59" s="19"/>
      <c r="F59" s="17"/>
      <c r="G59" s="19"/>
      <c r="H59" s="17"/>
      <c r="I59" s="19"/>
      <c r="J59" s="17"/>
      <c r="K59" s="19"/>
      <c r="L59" s="17"/>
      <c r="M59" s="19"/>
      <c r="N59" s="17"/>
      <c r="O59" s="19"/>
      <c r="P59" s="17"/>
      <c r="Q59" s="19"/>
      <c r="R59" s="17"/>
      <c r="S59" s="19"/>
      <c r="T59" s="17"/>
      <c r="U59" s="19"/>
      <c r="V59" s="17"/>
      <c r="W59" s="19"/>
      <c r="X59" s="17"/>
    </row>
    <row r="60" spans="1:24" ht="11.25">
      <c r="A60" s="41">
        <v>52</v>
      </c>
      <c r="B60" s="41">
        <f>IF('Liste der Sammler'!C60="","",'Liste der Sammler'!C60)</f>
      </c>
      <c r="C60" s="41">
        <f>IF('Liste der Sammler'!D60="","",'Liste der Sammler'!D60)</f>
      </c>
      <c r="D60" s="42">
        <f t="shared" si="1"/>
      </c>
      <c r="E60" s="19"/>
      <c r="F60" s="17"/>
      <c r="G60" s="19"/>
      <c r="H60" s="17"/>
      <c r="I60" s="19"/>
      <c r="J60" s="17"/>
      <c r="K60" s="19"/>
      <c r="L60" s="17"/>
      <c r="M60" s="19"/>
      <c r="N60" s="17"/>
      <c r="O60" s="19"/>
      <c r="P60" s="17"/>
      <c r="Q60" s="19"/>
      <c r="R60" s="17"/>
      <c r="S60" s="19"/>
      <c r="T60" s="17"/>
      <c r="U60" s="19"/>
      <c r="V60" s="17"/>
      <c r="W60" s="19"/>
      <c r="X60" s="17"/>
    </row>
    <row r="61" spans="1:24" ht="11.25">
      <c r="A61" s="41">
        <v>53</v>
      </c>
      <c r="B61" s="41">
        <f>IF('Liste der Sammler'!C61="","",'Liste der Sammler'!C61)</f>
      </c>
      <c r="C61" s="41">
        <f>IF('Liste der Sammler'!D61="","",'Liste der Sammler'!D61)</f>
      </c>
      <c r="D61" s="42">
        <f t="shared" si="1"/>
      </c>
      <c r="E61" s="19"/>
      <c r="F61" s="17"/>
      <c r="G61" s="19"/>
      <c r="H61" s="17"/>
      <c r="I61" s="19"/>
      <c r="J61" s="17"/>
      <c r="K61" s="19"/>
      <c r="L61" s="17"/>
      <c r="M61" s="19"/>
      <c r="N61" s="17"/>
      <c r="O61" s="19"/>
      <c r="P61" s="17"/>
      <c r="Q61" s="19"/>
      <c r="R61" s="17"/>
      <c r="S61" s="19"/>
      <c r="T61" s="17"/>
      <c r="U61" s="19"/>
      <c r="V61" s="17"/>
      <c r="W61" s="19"/>
      <c r="X61" s="17"/>
    </row>
    <row r="62" spans="1:24" ht="11.25">
      <c r="A62" s="41">
        <v>54</v>
      </c>
      <c r="B62" s="41">
        <f>IF('Liste der Sammler'!C62="","",'Liste der Sammler'!C62)</f>
      </c>
      <c r="C62" s="41">
        <f>IF('Liste der Sammler'!D62="","",'Liste der Sammler'!D62)</f>
      </c>
      <c r="D62" s="42">
        <f t="shared" si="1"/>
      </c>
      <c r="E62" s="19"/>
      <c r="F62" s="17"/>
      <c r="G62" s="19"/>
      <c r="H62" s="17"/>
      <c r="I62" s="19"/>
      <c r="J62" s="17"/>
      <c r="K62" s="19"/>
      <c r="L62" s="17"/>
      <c r="M62" s="19"/>
      <c r="N62" s="17"/>
      <c r="O62" s="19"/>
      <c r="P62" s="17"/>
      <c r="Q62" s="19"/>
      <c r="R62" s="17"/>
      <c r="S62" s="19"/>
      <c r="T62" s="17"/>
      <c r="U62" s="19"/>
      <c r="V62" s="17"/>
      <c r="W62" s="19"/>
      <c r="X62" s="17"/>
    </row>
    <row r="63" spans="1:24" ht="11.25">
      <c r="A63" s="41">
        <v>55</v>
      </c>
      <c r="B63" s="41">
        <f>IF('Liste der Sammler'!C63="","",'Liste der Sammler'!C63)</f>
      </c>
      <c r="C63" s="41">
        <f>IF('Liste der Sammler'!D63="","",'Liste der Sammler'!D63)</f>
      </c>
      <c r="D63" s="42">
        <f t="shared" si="1"/>
      </c>
      <c r="E63" s="19"/>
      <c r="F63" s="17"/>
      <c r="G63" s="19"/>
      <c r="H63" s="17"/>
      <c r="I63" s="19"/>
      <c r="J63" s="17"/>
      <c r="K63" s="19"/>
      <c r="L63" s="17"/>
      <c r="M63" s="19"/>
      <c r="N63" s="17"/>
      <c r="O63" s="19"/>
      <c r="P63" s="17"/>
      <c r="Q63" s="19"/>
      <c r="R63" s="17"/>
      <c r="S63" s="19"/>
      <c r="T63" s="17"/>
      <c r="U63" s="19"/>
      <c r="V63" s="17"/>
      <c r="W63" s="19"/>
      <c r="X63" s="17"/>
    </row>
    <row r="64" spans="1:24" ht="11.25">
      <c r="A64" s="41">
        <v>56</v>
      </c>
      <c r="B64" s="41">
        <f>IF('Liste der Sammler'!C64="","",'Liste der Sammler'!C64)</f>
      </c>
      <c r="C64" s="41">
        <f>IF('Liste der Sammler'!D64="","",'Liste der Sammler'!D64)</f>
      </c>
      <c r="D64" s="42">
        <f t="shared" si="1"/>
      </c>
      <c r="E64" s="19"/>
      <c r="F64" s="17"/>
      <c r="G64" s="19"/>
      <c r="H64" s="17"/>
      <c r="I64" s="19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</row>
    <row r="65" spans="1:24" ht="11.25">
      <c r="A65" s="41">
        <v>57</v>
      </c>
      <c r="B65" s="41">
        <f>IF('Liste der Sammler'!C65="","",'Liste der Sammler'!C65)</f>
      </c>
      <c r="C65" s="41">
        <f>IF('Liste der Sammler'!D65="","",'Liste der Sammler'!D65)</f>
      </c>
      <c r="D65" s="42">
        <f t="shared" si="1"/>
      </c>
      <c r="E65" s="19"/>
      <c r="F65" s="17"/>
      <c r="G65" s="19"/>
      <c r="H65" s="17"/>
      <c r="I65" s="19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</row>
    <row r="66" spans="1:24" ht="11.25">
      <c r="A66" s="41">
        <v>58</v>
      </c>
      <c r="B66" s="41">
        <f>IF('Liste der Sammler'!C66="","",'Liste der Sammler'!C66)</f>
      </c>
      <c r="C66" s="41">
        <f>IF('Liste der Sammler'!D66="","",'Liste der Sammler'!D66)</f>
      </c>
      <c r="D66" s="42">
        <f t="shared" si="1"/>
      </c>
      <c r="E66" s="19"/>
      <c r="F66" s="17"/>
      <c r="G66" s="19"/>
      <c r="H66" s="17"/>
      <c r="I66" s="19"/>
      <c r="J66" s="17"/>
      <c r="K66" s="19"/>
      <c r="L66" s="17"/>
      <c r="M66" s="19"/>
      <c r="N66" s="17"/>
      <c r="O66" s="19"/>
      <c r="P66" s="17"/>
      <c r="Q66" s="19"/>
      <c r="R66" s="17"/>
      <c r="S66" s="19"/>
      <c r="T66" s="17"/>
      <c r="U66" s="19"/>
      <c r="V66" s="17"/>
      <c r="W66" s="19"/>
      <c r="X66" s="17"/>
    </row>
    <row r="67" spans="1:24" ht="11.25">
      <c r="A67" s="41">
        <v>59</v>
      </c>
      <c r="B67" s="41">
        <f>IF('Liste der Sammler'!C67="","",'Liste der Sammler'!C67)</f>
      </c>
      <c r="C67" s="41">
        <f>IF('Liste der Sammler'!D67="","",'Liste der Sammler'!D67)</f>
      </c>
      <c r="D67" s="42">
        <f t="shared" si="1"/>
      </c>
      <c r="E67" s="19"/>
      <c r="F67" s="17"/>
      <c r="G67" s="19"/>
      <c r="H67" s="17"/>
      <c r="I67" s="19"/>
      <c r="J67" s="17"/>
      <c r="K67" s="19"/>
      <c r="L67" s="17"/>
      <c r="M67" s="19"/>
      <c r="N67" s="17"/>
      <c r="O67" s="19"/>
      <c r="P67" s="17"/>
      <c r="Q67" s="19"/>
      <c r="R67" s="17"/>
      <c r="S67" s="19"/>
      <c r="T67" s="17"/>
      <c r="U67" s="19"/>
      <c r="V67" s="17"/>
      <c r="W67" s="19"/>
      <c r="X67" s="17"/>
    </row>
    <row r="68" spans="1:24" ht="11.25">
      <c r="A68" s="41">
        <v>60</v>
      </c>
      <c r="B68" s="41">
        <f>IF('Liste der Sammler'!C68="","",'Liste der Sammler'!C68)</f>
      </c>
      <c r="C68" s="41">
        <f>IF('Liste der Sammler'!D68="","",'Liste der Sammler'!D68)</f>
      </c>
      <c r="D68" s="42">
        <f t="shared" si="1"/>
      </c>
      <c r="E68" s="19"/>
      <c r="F68" s="17"/>
      <c r="G68" s="19"/>
      <c r="H68" s="17"/>
      <c r="I68" s="19"/>
      <c r="J68" s="17"/>
      <c r="K68" s="19"/>
      <c r="L68" s="17"/>
      <c r="M68" s="19"/>
      <c r="N68" s="17"/>
      <c r="O68" s="19"/>
      <c r="P68" s="17"/>
      <c r="Q68" s="19"/>
      <c r="R68" s="17"/>
      <c r="S68" s="19"/>
      <c r="T68" s="17"/>
      <c r="U68" s="19"/>
      <c r="V68" s="17"/>
      <c r="W68" s="19"/>
      <c r="X68" s="17"/>
    </row>
    <row r="69" spans="1:24" ht="11.25">
      <c r="A69" s="41">
        <v>61</v>
      </c>
      <c r="B69" s="41">
        <f>IF('Liste der Sammler'!C69="","",'Liste der Sammler'!C69)</f>
      </c>
      <c r="C69" s="41">
        <f>IF('Liste der Sammler'!D69="","",'Liste der Sammler'!D69)</f>
      </c>
      <c r="D69" s="42">
        <f t="shared" si="1"/>
      </c>
      <c r="E69" s="19"/>
      <c r="F69" s="17"/>
      <c r="G69" s="19"/>
      <c r="H69" s="17"/>
      <c r="I69" s="19"/>
      <c r="J69" s="17"/>
      <c r="K69" s="19"/>
      <c r="L69" s="17"/>
      <c r="M69" s="19"/>
      <c r="N69" s="17"/>
      <c r="O69" s="19"/>
      <c r="P69" s="17"/>
      <c r="Q69" s="19"/>
      <c r="R69" s="17"/>
      <c r="S69" s="19"/>
      <c r="T69" s="17"/>
      <c r="U69" s="19"/>
      <c r="V69" s="17"/>
      <c r="W69" s="19"/>
      <c r="X69" s="17"/>
    </row>
    <row r="70" spans="1:24" ht="11.25">
      <c r="A70" s="41">
        <v>62</v>
      </c>
      <c r="B70" s="41">
        <f>IF('Liste der Sammler'!C70="","",'Liste der Sammler'!C70)</f>
      </c>
      <c r="C70" s="41">
        <f>IF('Liste der Sammler'!D70="","",'Liste der Sammler'!D70)</f>
      </c>
      <c r="D70" s="42">
        <f t="shared" si="1"/>
      </c>
      <c r="E70" s="19"/>
      <c r="F70" s="17"/>
      <c r="G70" s="19"/>
      <c r="H70" s="17"/>
      <c r="I70" s="19"/>
      <c r="J70" s="17"/>
      <c r="K70" s="19"/>
      <c r="L70" s="17"/>
      <c r="M70" s="19"/>
      <c r="N70" s="17"/>
      <c r="O70" s="19"/>
      <c r="P70" s="17"/>
      <c r="Q70" s="19"/>
      <c r="R70" s="17"/>
      <c r="S70" s="19"/>
      <c r="T70" s="17"/>
      <c r="U70" s="19"/>
      <c r="V70" s="17"/>
      <c r="W70" s="19"/>
      <c r="X70" s="17"/>
    </row>
    <row r="71" spans="1:24" ht="11.25">
      <c r="A71" s="41">
        <v>63</v>
      </c>
      <c r="B71" s="41">
        <f>IF('Liste der Sammler'!C71="","",'Liste der Sammler'!C71)</f>
      </c>
      <c r="C71" s="41">
        <f>IF('Liste der Sammler'!D71="","",'Liste der Sammler'!D71)</f>
      </c>
      <c r="D71" s="42">
        <f t="shared" si="1"/>
      </c>
      <c r="E71" s="19"/>
      <c r="F71" s="17"/>
      <c r="G71" s="19"/>
      <c r="H71" s="17"/>
      <c r="I71" s="19"/>
      <c r="J71" s="17"/>
      <c r="K71" s="19"/>
      <c r="L71" s="17"/>
      <c r="M71" s="19"/>
      <c r="N71" s="17"/>
      <c r="O71" s="19"/>
      <c r="P71" s="17"/>
      <c r="Q71" s="19"/>
      <c r="R71" s="17"/>
      <c r="S71" s="19"/>
      <c r="T71" s="17"/>
      <c r="U71" s="19"/>
      <c r="V71" s="17"/>
      <c r="W71" s="19"/>
      <c r="X71" s="17"/>
    </row>
    <row r="72" spans="1:24" ht="11.25">
      <c r="A72" s="41">
        <v>64</v>
      </c>
      <c r="B72" s="41">
        <f>IF('Liste der Sammler'!C72="","",'Liste der Sammler'!C72)</f>
      </c>
      <c r="C72" s="41">
        <f>IF('Liste der Sammler'!D72="","",'Liste der Sammler'!D72)</f>
      </c>
      <c r="D72" s="42">
        <f t="shared" si="1"/>
      </c>
      <c r="E72" s="19"/>
      <c r="F72" s="17"/>
      <c r="G72" s="19"/>
      <c r="H72" s="17"/>
      <c r="I72" s="19"/>
      <c r="J72" s="17"/>
      <c r="K72" s="19"/>
      <c r="L72" s="17"/>
      <c r="M72" s="19"/>
      <c r="N72" s="17"/>
      <c r="O72" s="19"/>
      <c r="P72" s="17"/>
      <c r="Q72" s="19"/>
      <c r="R72" s="17"/>
      <c r="S72" s="19"/>
      <c r="T72" s="17"/>
      <c r="U72" s="19"/>
      <c r="V72" s="17"/>
      <c r="W72" s="19"/>
      <c r="X72" s="17"/>
    </row>
    <row r="73" spans="1:24" ht="11.25">
      <c r="A73" s="41">
        <v>65</v>
      </c>
      <c r="B73" s="41">
        <f>IF('Liste der Sammler'!C73="","",'Liste der Sammler'!C73)</f>
      </c>
      <c r="C73" s="41">
        <f>IF('Liste der Sammler'!D73="","",'Liste der Sammler'!D73)</f>
      </c>
      <c r="D73" s="42">
        <f aca="true" t="shared" si="2" ref="D73:D104">IF(B73="","",F73+H73+J73+L73+N73+P73+R73+T73+V73+X73)</f>
      </c>
      <c r="E73" s="19"/>
      <c r="F73" s="17"/>
      <c r="G73" s="19"/>
      <c r="H73" s="17"/>
      <c r="I73" s="19"/>
      <c r="J73" s="17"/>
      <c r="K73" s="19"/>
      <c r="L73" s="17"/>
      <c r="M73" s="19"/>
      <c r="N73" s="17"/>
      <c r="O73" s="19"/>
      <c r="P73" s="17"/>
      <c r="Q73" s="19"/>
      <c r="R73" s="17"/>
      <c r="S73" s="19"/>
      <c r="T73" s="17"/>
      <c r="U73" s="19"/>
      <c r="V73" s="17"/>
      <c r="W73" s="19"/>
      <c r="X73" s="17"/>
    </row>
    <row r="74" spans="1:24" ht="11.25">
      <c r="A74" s="41">
        <v>66</v>
      </c>
      <c r="B74" s="41">
        <f>IF('Liste der Sammler'!C74="","",'Liste der Sammler'!C74)</f>
      </c>
      <c r="C74" s="41">
        <f>IF('Liste der Sammler'!D74="","",'Liste der Sammler'!D74)</f>
      </c>
      <c r="D74" s="42">
        <f t="shared" si="2"/>
      </c>
      <c r="E74" s="19"/>
      <c r="F74" s="17"/>
      <c r="G74" s="19"/>
      <c r="H74" s="17"/>
      <c r="I74" s="19"/>
      <c r="J74" s="17"/>
      <c r="K74" s="19"/>
      <c r="L74" s="17"/>
      <c r="M74" s="19"/>
      <c r="N74" s="17"/>
      <c r="O74" s="19"/>
      <c r="P74" s="17"/>
      <c r="Q74" s="19"/>
      <c r="R74" s="17"/>
      <c r="S74" s="19"/>
      <c r="T74" s="17"/>
      <c r="U74" s="19"/>
      <c r="V74" s="17"/>
      <c r="W74" s="19"/>
      <c r="X74" s="17"/>
    </row>
    <row r="75" spans="1:24" ht="11.25">
      <c r="A75" s="41">
        <v>67</v>
      </c>
      <c r="B75" s="41">
        <f>IF('Liste der Sammler'!C75="","",'Liste der Sammler'!C75)</f>
      </c>
      <c r="C75" s="41">
        <f>IF('Liste der Sammler'!D75="","",'Liste der Sammler'!D75)</f>
      </c>
      <c r="D75" s="42">
        <f t="shared" si="2"/>
      </c>
      <c r="E75" s="19"/>
      <c r="F75" s="17"/>
      <c r="G75" s="19"/>
      <c r="H75" s="17"/>
      <c r="I75" s="19"/>
      <c r="J75" s="17"/>
      <c r="K75" s="19"/>
      <c r="L75" s="17"/>
      <c r="M75" s="19"/>
      <c r="N75" s="17"/>
      <c r="O75" s="19"/>
      <c r="P75" s="17"/>
      <c r="Q75" s="19"/>
      <c r="R75" s="17"/>
      <c r="S75" s="19"/>
      <c r="T75" s="17"/>
      <c r="U75" s="19"/>
      <c r="V75" s="17"/>
      <c r="W75" s="19"/>
      <c r="X75" s="17"/>
    </row>
    <row r="76" spans="1:24" ht="11.25">
      <c r="A76" s="41">
        <v>68</v>
      </c>
      <c r="B76" s="41">
        <f>IF('Liste der Sammler'!C76="","",'Liste der Sammler'!C76)</f>
      </c>
      <c r="C76" s="41">
        <f>IF('Liste der Sammler'!D76="","",'Liste der Sammler'!D76)</f>
      </c>
      <c r="D76" s="42">
        <f t="shared" si="2"/>
      </c>
      <c r="E76" s="19"/>
      <c r="F76" s="17"/>
      <c r="G76" s="19"/>
      <c r="H76" s="17"/>
      <c r="I76" s="19"/>
      <c r="J76" s="17"/>
      <c r="K76" s="19"/>
      <c r="L76" s="17"/>
      <c r="M76" s="19"/>
      <c r="N76" s="17"/>
      <c r="O76" s="19"/>
      <c r="P76" s="17"/>
      <c r="Q76" s="19"/>
      <c r="R76" s="17"/>
      <c r="S76" s="19"/>
      <c r="T76" s="17"/>
      <c r="U76" s="19"/>
      <c r="V76" s="17"/>
      <c r="W76" s="19"/>
      <c r="X76" s="17"/>
    </row>
    <row r="77" spans="1:24" ht="11.25">
      <c r="A77" s="41">
        <v>69</v>
      </c>
      <c r="B77" s="41">
        <f>IF('Liste der Sammler'!C77="","",'Liste der Sammler'!C77)</f>
      </c>
      <c r="C77" s="41">
        <f>IF('Liste der Sammler'!D77="","",'Liste der Sammler'!D77)</f>
      </c>
      <c r="D77" s="42">
        <f t="shared" si="2"/>
      </c>
      <c r="E77" s="19"/>
      <c r="F77" s="17"/>
      <c r="G77" s="19"/>
      <c r="H77" s="17"/>
      <c r="I77" s="19"/>
      <c r="J77" s="17"/>
      <c r="K77" s="19"/>
      <c r="L77" s="17"/>
      <c r="M77" s="19"/>
      <c r="N77" s="17"/>
      <c r="O77" s="19"/>
      <c r="P77" s="17"/>
      <c r="Q77" s="19"/>
      <c r="R77" s="17"/>
      <c r="S77" s="19"/>
      <c r="T77" s="17"/>
      <c r="U77" s="19"/>
      <c r="V77" s="17"/>
      <c r="W77" s="19"/>
      <c r="X77" s="17"/>
    </row>
    <row r="78" spans="1:24" ht="11.25">
      <c r="A78" s="41">
        <v>70</v>
      </c>
      <c r="B78" s="41">
        <f>IF('Liste der Sammler'!C78="","",'Liste der Sammler'!C78)</f>
      </c>
      <c r="C78" s="41">
        <f>IF('Liste der Sammler'!D78="","",'Liste der Sammler'!D78)</f>
      </c>
      <c r="D78" s="42">
        <f t="shared" si="2"/>
      </c>
      <c r="E78" s="19"/>
      <c r="F78" s="17"/>
      <c r="G78" s="19"/>
      <c r="H78" s="17"/>
      <c r="I78" s="19"/>
      <c r="J78" s="17"/>
      <c r="K78" s="19"/>
      <c r="L78" s="17"/>
      <c r="M78" s="19"/>
      <c r="N78" s="17"/>
      <c r="O78" s="19"/>
      <c r="P78" s="17"/>
      <c r="Q78" s="19"/>
      <c r="R78" s="17"/>
      <c r="S78" s="19"/>
      <c r="T78" s="17"/>
      <c r="U78" s="19"/>
      <c r="V78" s="17"/>
      <c r="W78" s="19"/>
      <c r="X78" s="17"/>
    </row>
    <row r="79" spans="1:24" ht="11.25">
      <c r="A79" s="41">
        <v>71</v>
      </c>
      <c r="B79" s="41">
        <f>IF('Liste der Sammler'!C79="","",'Liste der Sammler'!C79)</f>
      </c>
      <c r="C79" s="41">
        <f>IF('Liste der Sammler'!D79="","",'Liste der Sammler'!D79)</f>
      </c>
      <c r="D79" s="42">
        <f t="shared" si="2"/>
      </c>
      <c r="E79" s="19"/>
      <c r="F79" s="17"/>
      <c r="G79" s="19"/>
      <c r="H79" s="17"/>
      <c r="I79" s="19"/>
      <c r="J79" s="17"/>
      <c r="K79" s="19"/>
      <c r="L79" s="17"/>
      <c r="M79" s="19"/>
      <c r="N79" s="17"/>
      <c r="O79" s="19"/>
      <c r="P79" s="17"/>
      <c r="Q79" s="19"/>
      <c r="R79" s="17"/>
      <c r="S79" s="19"/>
      <c r="T79" s="17"/>
      <c r="U79" s="19"/>
      <c r="V79" s="17"/>
      <c r="W79" s="19"/>
      <c r="X79" s="17"/>
    </row>
    <row r="80" spans="1:24" ht="11.25">
      <c r="A80" s="41">
        <v>72</v>
      </c>
      <c r="B80" s="41">
        <f>IF('Liste der Sammler'!C80="","",'Liste der Sammler'!C80)</f>
      </c>
      <c r="C80" s="41">
        <f>IF('Liste der Sammler'!D80="","",'Liste der Sammler'!D80)</f>
      </c>
      <c r="D80" s="42">
        <f t="shared" si="2"/>
      </c>
      <c r="E80" s="19"/>
      <c r="F80" s="17"/>
      <c r="G80" s="19"/>
      <c r="H80" s="17"/>
      <c r="I80" s="19"/>
      <c r="J80" s="17"/>
      <c r="K80" s="19"/>
      <c r="L80" s="17"/>
      <c r="M80" s="19"/>
      <c r="N80" s="17"/>
      <c r="O80" s="19"/>
      <c r="P80" s="17"/>
      <c r="Q80" s="19"/>
      <c r="R80" s="17"/>
      <c r="S80" s="19"/>
      <c r="T80" s="17"/>
      <c r="U80" s="19"/>
      <c r="V80" s="17"/>
      <c r="W80" s="19"/>
      <c r="X80" s="17"/>
    </row>
    <row r="81" spans="1:24" ht="11.25">
      <c r="A81" s="41">
        <v>73</v>
      </c>
      <c r="B81" s="41">
        <f>IF('Liste der Sammler'!C81="","",'Liste der Sammler'!C81)</f>
      </c>
      <c r="C81" s="41">
        <f>IF('Liste der Sammler'!D81="","",'Liste der Sammler'!D81)</f>
      </c>
      <c r="D81" s="42">
        <f t="shared" si="2"/>
      </c>
      <c r="E81" s="19"/>
      <c r="F81" s="17"/>
      <c r="G81" s="19"/>
      <c r="H81" s="17"/>
      <c r="I81" s="19"/>
      <c r="J81" s="17"/>
      <c r="K81" s="19"/>
      <c r="L81" s="17"/>
      <c r="M81" s="19"/>
      <c r="N81" s="17"/>
      <c r="O81" s="19"/>
      <c r="P81" s="17"/>
      <c r="Q81" s="19"/>
      <c r="R81" s="17"/>
      <c r="S81" s="19"/>
      <c r="T81" s="17"/>
      <c r="U81" s="19"/>
      <c r="V81" s="17"/>
      <c r="W81" s="19"/>
      <c r="X81" s="17"/>
    </row>
    <row r="82" spans="1:24" ht="11.25">
      <c r="A82" s="41">
        <v>74</v>
      </c>
      <c r="B82" s="41">
        <f>IF('Liste der Sammler'!C82="","",'Liste der Sammler'!C82)</f>
      </c>
      <c r="C82" s="41">
        <f>IF('Liste der Sammler'!D82="","",'Liste der Sammler'!D82)</f>
      </c>
      <c r="D82" s="42">
        <f t="shared" si="2"/>
      </c>
      <c r="E82" s="19"/>
      <c r="F82" s="17"/>
      <c r="G82" s="19"/>
      <c r="H82" s="17"/>
      <c r="I82" s="19"/>
      <c r="J82" s="17"/>
      <c r="K82" s="19"/>
      <c r="L82" s="17"/>
      <c r="M82" s="19"/>
      <c r="N82" s="17"/>
      <c r="O82" s="19"/>
      <c r="P82" s="17"/>
      <c r="Q82" s="19"/>
      <c r="R82" s="17"/>
      <c r="S82" s="19"/>
      <c r="T82" s="17"/>
      <c r="U82" s="19"/>
      <c r="V82" s="17"/>
      <c r="W82" s="19"/>
      <c r="X82" s="17"/>
    </row>
    <row r="83" spans="1:24" ht="11.25">
      <c r="A83" s="41">
        <v>75</v>
      </c>
      <c r="B83" s="41">
        <f>IF('Liste der Sammler'!C83="","",'Liste der Sammler'!C83)</f>
      </c>
      <c r="C83" s="41">
        <f>IF('Liste der Sammler'!D83="","",'Liste der Sammler'!D83)</f>
      </c>
      <c r="D83" s="42">
        <f t="shared" si="2"/>
      </c>
      <c r="E83" s="19"/>
      <c r="F83" s="17"/>
      <c r="G83" s="19"/>
      <c r="H83" s="17"/>
      <c r="I83" s="19"/>
      <c r="J83" s="17"/>
      <c r="K83" s="19"/>
      <c r="L83" s="17"/>
      <c r="M83" s="19"/>
      <c r="N83" s="17"/>
      <c r="O83" s="19"/>
      <c r="P83" s="17"/>
      <c r="Q83" s="19"/>
      <c r="R83" s="17"/>
      <c r="S83" s="19"/>
      <c r="T83" s="17"/>
      <c r="U83" s="19"/>
      <c r="V83" s="17"/>
      <c r="W83" s="19"/>
      <c r="X83" s="17"/>
    </row>
    <row r="84" spans="1:24" ht="11.25">
      <c r="A84" s="41">
        <v>76</v>
      </c>
      <c r="B84" s="41">
        <f>IF('Liste der Sammler'!C84="","",'Liste der Sammler'!C84)</f>
      </c>
      <c r="C84" s="41">
        <f>IF('Liste der Sammler'!D84="","",'Liste der Sammler'!D84)</f>
      </c>
      <c r="D84" s="42">
        <f t="shared" si="2"/>
      </c>
      <c r="E84" s="19"/>
      <c r="F84" s="17"/>
      <c r="G84" s="19"/>
      <c r="H84" s="17"/>
      <c r="I84" s="19"/>
      <c r="J84" s="17"/>
      <c r="K84" s="19"/>
      <c r="L84" s="17"/>
      <c r="M84" s="19"/>
      <c r="N84" s="17"/>
      <c r="O84" s="19"/>
      <c r="P84" s="17"/>
      <c r="Q84" s="19"/>
      <c r="R84" s="17"/>
      <c r="S84" s="19"/>
      <c r="T84" s="17"/>
      <c r="U84" s="19"/>
      <c r="V84" s="17"/>
      <c r="W84" s="19"/>
      <c r="X84" s="17"/>
    </row>
    <row r="85" spans="1:24" ht="11.25">
      <c r="A85" s="41">
        <v>77</v>
      </c>
      <c r="B85" s="41">
        <f>IF('Liste der Sammler'!C85="","",'Liste der Sammler'!C85)</f>
      </c>
      <c r="C85" s="41">
        <f>IF('Liste der Sammler'!D85="","",'Liste der Sammler'!D85)</f>
      </c>
      <c r="D85" s="42">
        <f t="shared" si="2"/>
      </c>
      <c r="E85" s="19"/>
      <c r="F85" s="17"/>
      <c r="G85" s="19"/>
      <c r="H85" s="17"/>
      <c r="I85" s="19"/>
      <c r="J85" s="17"/>
      <c r="K85" s="19"/>
      <c r="L85" s="17"/>
      <c r="M85" s="19"/>
      <c r="N85" s="17"/>
      <c r="O85" s="19"/>
      <c r="P85" s="17"/>
      <c r="Q85" s="19"/>
      <c r="R85" s="17"/>
      <c r="S85" s="19"/>
      <c r="T85" s="17"/>
      <c r="U85" s="19"/>
      <c r="V85" s="17"/>
      <c r="W85" s="19"/>
      <c r="X85" s="17"/>
    </row>
    <row r="86" spans="1:24" ht="11.25">
      <c r="A86" s="41">
        <v>78</v>
      </c>
      <c r="B86" s="41">
        <f>IF('Liste der Sammler'!C86="","",'Liste der Sammler'!C86)</f>
      </c>
      <c r="C86" s="41">
        <f>IF('Liste der Sammler'!D86="","",'Liste der Sammler'!D86)</f>
      </c>
      <c r="D86" s="42">
        <f t="shared" si="2"/>
      </c>
      <c r="E86" s="19"/>
      <c r="F86" s="17"/>
      <c r="G86" s="19"/>
      <c r="H86" s="17"/>
      <c r="I86" s="19"/>
      <c r="J86" s="17"/>
      <c r="K86" s="19"/>
      <c r="L86" s="17"/>
      <c r="M86" s="19"/>
      <c r="N86" s="17"/>
      <c r="O86" s="19"/>
      <c r="P86" s="17"/>
      <c r="Q86" s="19"/>
      <c r="R86" s="17"/>
      <c r="S86" s="19"/>
      <c r="T86" s="17"/>
      <c r="U86" s="19"/>
      <c r="V86" s="17"/>
      <c r="W86" s="19"/>
      <c r="X86" s="17"/>
    </row>
    <row r="87" spans="1:24" ht="11.25">
      <c r="A87" s="41">
        <v>79</v>
      </c>
      <c r="B87" s="41">
        <f>IF('Liste der Sammler'!C87="","",'Liste der Sammler'!C87)</f>
      </c>
      <c r="C87" s="41">
        <f>IF('Liste der Sammler'!D87="","",'Liste der Sammler'!D87)</f>
      </c>
      <c r="D87" s="42">
        <f t="shared" si="2"/>
      </c>
      <c r="E87" s="19"/>
      <c r="F87" s="17"/>
      <c r="G87" s="19"/>
      <c r="H87" s="17"/>
      <c r="I87" s="19"/>
      <c r="J87" s="17"/>
      <c r="K87" s="19"/>
      <c r="L87" s="17"/>
      <c r="M87" s="19"/>
      <c r="N87" s="17"/>
      <c r="O87" s="19"/>
      <c r="P87" s="17"/>
      <c r="Q87" s="19"/>
      <c r="R87" s="17"/>
      <c r="S87" s="19"/>
      <c r="T87" s="17"/>
      <c r="U87" s="19"/>
      <c r="V87" s="17"/>
      <c r="W87" s="19"/>
      <c r="X87" s="17"/>
    </row>
    <row r="88" spans="1:24" ht="11.25">
      <c r="A88" s="41">
        <v>80</v>
      </c>
      <c r="B88" s="41">
        <f>IF('Liste der Sammler'!C88="","",'Liste der Sammler'!C88)</f>
      </c>
      <c r="C88" s="41">
        <f>IF('Liste der Sammler'!D88="","",'Liste der Sammler'!D88)</f>
      </c>
      <c r="D88" s="42">
        <f t="shared" si="2"/>
      </c>
      <c r="E88" s="19"/>
      <c r="F88" s="17"/>
      <c r="G88" s="19"/>
      <c r="H88" s="17"/>
      <c r="I88" s="19"/>
      <c r="J88" s="17"/>
      <c r="K88" s="19"/>
      <c r="L88" s="17"/>
      <c r="M88" s="19"/>
      <c r="N88" s="17"/>
      <c r="O88" s="19"/>
      <c r="P88" s="17"/>
      <c r="Q88" s="19"/>
      <c r="R88" s="17"/>
      <c r="S88" s="19"/>
      <c r="T88" s="17"/>
      <c r="U88" s="19"/>
      <c r="V88" s="17"/>
      <c r="W88" s="19"/>
      <c r="X88" s="17"/>
    </row>
    <row r="89" spans="1:24" ht="11.25">
      <c r="A89" s="41">
        <v>81</v>
      </c>
      <c r="B89" s="41">
        <f>IF('Liste der Sammler'!C89="","",'Liste der Sammler'!C89)</f>
      </c>
      <c r="C89" s="41">
        <f>IF('Liste der Sammler'!D89="","",'Liste der Sammler'!D89)</f>
      </c>
      <c r="D89" s="42">
        <f t="shared" si="2"/>
      </c>
      <c r="E89" s="19"/>
      <c r="F89" s="17"/>
      <c r="G89" s="19"/>
      <c r="H89" s="17"/>
      <c r="I89" s="19"/>
      <c r="J89" s="17"/>
      <c r="K89" s="19"/>
      <c r="L89" s="17"/>
      <c r="M89" s="19"/>
      <c r="N89" s="17"/>
      <c r="O89" s="19"/>
      <c r="P89" s="17"/>
      <c r="Q89" s="19"/>
      <c r="R89" s="17"/>
      <c r="S89" s="19"/>
      <c r="T89" s="17"/>
      <c r="U89" s="19"/>
      <c r="V89" s="17"/>
      <c r="W89" s="19"/>
      <c r="X89" s="17"/>
    </row>
    <row r="90" spans="1:24" ht="11.25">
      <c r="A90" s="41">
        <v>82</v>
      </c>
      <c r="B90" s="41">
        <f>IF('Liste der Sammler'!C90="","",'Liste der Sammler'!C90)</f>
      </c>
      <c r="C90" s="41">
        <f>IF('Liste der Sammler'!D90="","",'Liste der Sammler'!D90)</f>
      </c>
      <c r="D90" s="42">
        <f t="shared" si="2"/>
      </c>
      <c r="E90" s="19"/>
      <c r="F90" s="17"/>
      <c r="G90" s="19"/>
      <c r="H90" s="17"/>
      <c r="I90" s="19"/>
      <c r="J90" s="17"/>
      <c r="K90" s="19"/>
      <c r="L90" s="17"/>
      <c r="M90" s="19"/>
      <c r="N90" s="17"/>
      <c r="O90" s="19"/>
      <c r="P90" s="17"/>
      <c r="Q90" s="19"/>
      <c r="R90" s="17"/>
      <c r="S90" s="19"/>
      <c r="T90" s="17"/>
      <c r="U90" s="19"/>
      <c r="V90" s="17"/>
      <c r="W90" s="19"/>
      <c r="X90" s="17"/>
    </row>
    <row r="91" spans="1:24" ht="11.25">
      <c r="A91" s="41">
        <v>83</v>
      </c>
      <c r="B91" s="41">
        <f>IF('Liste der Sammler'!C91="","",'Liste der Sammler'!C91)</f>
      </c>
      <c r="C91" s="41">
        <f>IF('Liste der Sammler'!D91="","",'Liste der Sammler'!D91)</f>
      </c>
      <c r="D91" s="42">
        <f t="shared" si="2"/>
      </c>
      <c r="E91" s="19"/>
      <c r="F91" s="17"/>
      <c r="G91" s="19"/>
      <c r="H91" s="17"/>
      <c r="I91" s="19"/>
      <c r="J91" s="17"/>
      <c r="K91" s="19"/>
      <c r="L91" s="17"/>
      <c r="M91" s="19"/>
      <c r="N91" s="17"/>
      <c r="O91" s="19"/>
      <c r="P91" s="17"/>
      <c r="Q91" s="19"/>
      <c r="R91" s="17"/>
      <c r="S91" s="19"/>
      <c r="T91" s="17"/>
      <c r="U91" s="19"/>
      <c r="V91" s="17"/>
      <c r="W91" s="19"/>
      <c r="X91" s="17"/>
    </row>
    <row r="92" spans="1:24" ht="11.25">
      <c r="A92" s="41">
        <v>84</v>
      </c>
      <c r="B92" s="41">
        <f>IF('Liste der Sammler'!C92="","",'Liste der Sammler'!C92)</f>
      </c>
      <c r="C92" s="41">
        <f>IF('Liste der Sammler'!D92="","",'Liste der Sammler'!D92)</f>
      </c>
      <c r="D92" s="42">
        <f t="shared" si="2"/>
      </c>
      <c r="E92" s="19"/>
      <c r="F92" s="17"/>
      <c r="G92" s="19"/>
      <c r="H92" s="17"/>
      <c r="I92" s="19"/>
      <c r="J92" s="17"/>
      <c r="K92" s="19"/>
      <c r="L92" s="17"/>
      <c r="M92" s="19"/>
      <c r="N92" s="17"/>
      <c r="O92" s="19"/>
      <c r="P92" s="17"/>
      <c r="Q92" s="19"/>
      <c r="R92" s="17"/>
      <c r="S92" s="19"/>
      <c r="T92" s="17"/>
      <c r="U92" s="19"/>
      <c r="V92" s="17"/>
      <c r="W92" s="19"/>
      <c r="X92" s="17"/>
    </row>
    <row r="93" spans="1:24" ht="11.25">
      <c r="A93" s="41">
        <v>85</v>
      </c>
      <c r="B93" s="41">
        <f>IF('Liste der Sammler'!C93="","",'Liste der Sammler'!C93)</f>
      </c>
      <c r="C93" s="41">
        <f>IF('Liste der Sammler'!D93="","",'Liste der Sammler'!D93)</f>
      </c>
      <c r="D93" s="42">
        <f t="shared" si="2"/>
      </c>
      <c r="E93" s="19"/>
      <c r="F93" s="17"/>
      <c r="G93" s="19"/>
      <c r="H93" s="17"/>
      <c r="I93" s="19"/>
      <c r="J93" s="17"/>
      <c r="K93" s="19"/>
      <c r="L93" s="17"/>
      <c r="M93" s="19"/>
      <c r="N93" s="17"/>
      <c r="O93" s="19"/>
      <c r="P93" s="17"/>
      <c r="Q93" s="19"/>
      <c r="R93" s="17"/>
      <c r="S93" s="19"/>
      <c r="T93" s="17"/>
      <c r="U93" s="19"/>
      <c r="V93" s="17"/>
      <c r="W93" s="19"/>
      <c r="X93" s="17"/>
    </row>
    <row r="94" spans="1:24" ht="11.25">
      <c r="A94" s="41">
        <v>86</v>
      </c>
      <c r="B94" s="41">
        <f>IF('Liste der Sammler'!C94="","",'Liste der Sammler'!C94)</f>
      </c>
      <c r="C94" s="41">
        <f>IF('Liste der Sammler'!D94="","",'Liste der Sammler'!D94)</f>
      </c>
      <c r="D94" s="42">
        <f t="shared" si="2"/>
      </c>
      <c r="E94" s="19"/>
      <c r="F94" s="17"/>
      <c r="G94" s="19"/>
      <c r="H94" s="17"/>
      <c r="I94" s="19"/>
      <c r="J94" s="17"/>
      <c r="K94" s="19"/>
      <c r="L94" s="17"/>
      <c r="M94" s="19"/>
      <c r="N94" s="17"/>
      <c r="O94" s="19"/>
      <c r="P94" s="17"/>
      <c r="Q94" s="19"/>
      <c r="R94" s="17"/>
      <c r="S94" s="19"/>
      <c r="T94" s="17"/>
      <c r="U94" s="19"/>
      <c r="V94" s="17"/>
      <c r="W94" s="19"/>
      <c r="X94" s="17"/>
    </row>
    <row r="95" spans="1:24" ht="11.25">
      <c r="A95" s="41">
        <v>87</v>
      </c>
      <c r="B95" s="41">
        <f>IF('Liste der Sammler'!C95="","",'Liste der Sammler'!C95)</f>
      </c>
      <c r="C95" s="41">
        <f>IF('Liste der Sammler'!D95="","",'Liste der Sammler'!D95)</f>
      </c>
      <c r="D95" s="42">
        <f t="shared" si="2"/>
      </c>
      <c r="E95" s="19"/>
      <c r="F95" s="17"/>
      <c r="G95" s="19"/>
      <c r="H95" s="17"/>
      <c r="I95" s="19"/>
      <c r="J95" s="17"/>
      <c r="K95" s="19"/>
      <c r="L95" s="17"/>
      <c r="M95" s="19"/>
      <c r="N95" s="17"/>
      <c r="O95" s="19"/>
      <c r="P95" s="17"/>
      <c r="Q95" s="19"/>
      <c r="R95" s="17"/>
      <c r="S95" s="19"/>
      <c r="T95" s="17"/>
      <c r="U95" s="19"/>
      <c r="V95" s="17"/>
      <c r="W95" s="19"/>
      <c r="X95" s="17"/>
    </row>
    <row r="96" spans="1:24" ht="11.25">
      <c r="A96" s="41">
        <v>88</v>
      </c>
      <c r="B96" s="41">
        <f>IF('Liste der Sammler'!C96="","",'Liste der Sammler'!C96)</f>
      </c>
      <c r="C96" s="41">
        <f>IF('Liste der Sammler'!D96="","",'Liste der Sammler'!D96)</f>
      </c>
      <c r="D96" s="42">
        <f t="shared" si="2"/>
      </c>
      <c r="E96" s="19"/>
      <c r="F96" s="17"/>
      <c r="G96" s="19"/>
      <c r="H96" s="17"/>
      <c r="I96" s="19"/>
      <c r="J96" s="17"/>
      <c r="K96" s="19"/>
      <c r="L96" s="17"/>
      <c r="M96" s="19"/>
      <c r="N96" s="17"/>
      <c r="O96" s="19"/>
      <c r="P96" s="17"/>
      <c r="Q96" s="19"/>
      <c r="R96" s="17"/>
      <c r="S96" s="19"/>
      <c r="T96" s="17"/>
      <c r="U96" s="19"/>
      <c r="V96" s="17"/>
      <c r="W96" s="19"/>
      <c r="X96" s="17"/>
    </row>
    <row r="97" spans="1:24" ht="11.25">
      <c r="A97" s="41">
        <v>89</v>
      </c>
      <c r="B97" s="41">
        <f>IF('Liste der Sammler'!C97="","",'Liste der Sammler'!C97)</f>
      </c>
      <c r="C97" s="41">
        <f>IF('Liste der Sammler'!D97="","",'Liste der Sammler'!D97)</f>
      </c>
      <c r="D97" s="42">
        <f t="shared" si="2"/>
      </c>
      <c r="E97" s="19"/>
      <c r="F97" s="17"/>
      <c r="G97" s="19"/>
      <c r="H97" s="17"/>
      <c r="I97" s="19"/>
      <c r="J97" s="17"/>
      <c r="K97" s="19"/>
      <c r="L97" s="17"/>
      <c r="M97" s="19"/>
      <c r="N97" s="17"/>
      <c r="O97" s="19"/>
      <c r="P97" s="17"/>
      <c r="Q97" s="19"/>
      <c r="R97" s="17"/>
      <c r="S97" s="19"/>
      <c r="T97" s="17"/>
      <c r="U97" s="19"/>
      <c r="V97" s="17"/>
      <c r="W97" s="19"/>
      <c r="X97" s="17"/>
    </row>
    <row r="98" spans="1:24" ht="11.25">
      <c r="A98" s="41">
        <v>90</v>
      </c>
      <c r="B98" s="41">
        <f>IF('Liste der Sammler'!C98="","",'Liste der Sammler'!C98)</f>
      </c>
      <c r="C98" s="41">
        <f>IF('Liste der Sammler'!D98="","",'Liste der Sammler'!D98)</f>
      </c>
      <c r="D98" s="42">
        <f t="shared" si="2"/>
      </c>
      <c r="E98" s="19"/>
      <c r="F98" s="17"/>
      <c r="G98" s="19"/>
      <c r="H98" s="17"/>
      <c r="I98" s="19"/>
      <c r="J98" s="17"/>
      <c r="K98" s="19"/>
      <c r="L98" s="17"/>
      <c r="M98" s="19"/>
      <c r="N98" s="17"/>
      <c r="O98" s="19"/>
      <c r="P98" s="17"/>
      <c r="Q98" s="19"/>
      <c r="R98" s="17"/>
      <c r="S98" s="19"/>
      <c r="T98" s="17"/>
      <c r="U98" s="19"/>
      <c r="V98" s="17"/>
      <c r="W98" s="19"/>
      <c r="X98" s="17"/>
    </row>
    <row r="99" spans="1:24" ht="11.25">
      <c r="A99" s="41">
        <v>91</v>
      </c>
      <c r="B99" s="41">
        <f>IF('Liste der Sammler'!C99="","",'Liste der Sammler'!C99)</f>
      </c>
      <c r="C99" s="41">
        <f>IF('Liste der Sammler'!D99="","",'Liste der Sammler'!D99)</f>
      </c>
      <c r="D99" s="42">
        <f t="shared" si="2"/>
      </c>
      <c r="E99" s="19"/>
      <c r="F99" s="17"/>
      <c r="G99" s="19"/>
      <c r="H99" s="17"/>
      <c r="I99" s="19"/>
      <c r="J99" s="17"/>
      <c r="K99" s="19"/>
      <c r="L99" s="17"/>
      <c r="M99" s="19"/>
      <c r="N99" s="17"/>
      <c r="O99" s="19"/>
      <c r="P99" s="17"/>
      <c r="Q99" s="19"/>
      <c r="R99" s="17"/>
      <c r="S99" s="19"/>
      <c r="T99" s="17"/>
      <c r="U99" s="19"/>
      <c r="V99" s="17"/>
      <c r="W99" s="19"/>
      <c r="X99" s="17"/>
    </row>
    <row r="100" spans="1:24" ht="11.25">
      <c r="A100" s="41">
        <v>92</v>
      </c>
      <c r="B100" s="41">
        <f>IF('Liste der Sammler'!C100="","",'Liste der Sammler'!C100)</f>
      </c>
      <c r="C100" s="41">
        <f>IF('Liste der Sammler'!D100="","",'Liste der Sammler'!D100)</f>
      </c>
      <c r="D100" s="42">
        <f t="shared" si="2"/>
      </c>
      <c r="E100" s="19"/>
      <c r="F100" s="17"/>
      <c r="G100" s="19"/>
      <c r="H100" s="17"/>
      <c r="I100" s="19"/>
      <c r="J100" s="17"/>
      <c r="K100" s="19"/>
      <c r="L100" s="17"/>
      <c r="M100" s="19"/>
      <c r="N100" s="17"/>
      <c r="O100" s="19"/>
      <c r="P100" s="17"/>
      <c r="Q100" s="19"/>
      <c r="R100" s="17"/>
      <c r="S100" s="19"/>
      <c r="T100" s="17"/>
      <c r="U100" s="19"/>
      <c r="V100" s="17"/>
      <c r="W100" s="19"/>
      <c r="X100" s="17"/>
    </row>
    <row r="101" spans="1:24" ht="11.25">
      <c r="A101" s="41">
        <v>93</v>
      </c>
      <c r="B101" s="41">
        <f>IF('Liste der Sammler'!C101="","",'Liste der Sammler'!C101)</f>
      </c>
      <c r="C101" s="41">
        <f>IF('Liste der Sammler'!D101="","",'Liste der Sammler'!D101)</f>
      </c>
      <c r="D101" s="42">
        <f t="shared" si="2"/>
      </c>
      <c r="E101" s="19"/>
      <c r="F101" s="17"/>
      <c r="G101" s="19"/>
      <c r="H101" s="17"/>
      <c r="I101" s="19"/>
      <c r="J101" s="17"/>
      <c r="K101" s="19"/>
      <c r="L101" s="17"/>
      <c r="M101" s="19"/>
      <c r="N101" s="17"/>
      <c r="O101" s="19"/>
      <c r="P101" s="17"/>
      <c r="Q101" s="19"/>
      <c r="R101" s="17"/>
      <c r="S101" s="19"/>
      <c r="T101" s="17"/>
      <c r="U101" s="19"/>
      <c r="V101" s="17"/>
      <c r="W101" s="19"/>
      <c r="X101" s="17"/>
    </row>
    <row r="102" spans="1:24" ht="11.25">
      <c r="A102" s="41">
        <v>94</v>
      </c>
      <c r="B102" s="41">
        <f>IF('Liste der Sammler'!C102="","",'Liste der Sammler'!C102)</f>
      </c>
      <c r="C102" s="41">
        <f>IF('Liste der Sammler'!D102="","",'Liste der Sammler'!D102)</f>
      </c>
      <c r="D102" s="42">
        <f t="shared" si="2"/>
      </c>
      <c r="E102" s="19"/>
      <c r="F102" s="17"/>
      <c r="G102" s="19"/>
      <c r="H102" s="17"/>
      <c r="I102" s="19"/>
      <c r="J102" s="17"/>
      <c r="K102" s="19"/>
      <c r="L102" s="17"/>
      <c r="M102" s="19"/>
      <c r="N102" s="17"/>
      <c r="O102" s="19"/>
      <c r="P102" s="17"/>
      <c r="Q102" s="19"/>
      <c r="R102" s="17"/>
      <c r="S102" s="19"/>
      <c r="T102" s="17"/>
      <c r="U102" s="19"/>
      <c r="V102" s="17"/>
      <c r="W102" s="19"/>
      <c r="X102" s="17"/>
    </row>
    <row r="103" spans="1:24" ht="11.25">
      <c r="A103" s="41">
        <v>95</v>
      </c>
      <c r="B103" s="41">
        <f>IF('Liste der Sammler'!C103="","",'Liste der Sammler'!C103)</f>
      </c>
      <c r="C103" s="41">
        <f>IF('Liste der Sammler'!D103="","",'Liste der Sammler'!D103)</f>
      </c>
      <c r="D103" s="42">
        <f t="shared" si="2"/>
      </c>
      <c r="E103" s="19"/>
      <c r="F103" s="17"/>
      <c r="G103" s="19"/>
      <c r="H103" s="17"/>
      <c r="I103" s="19"/>
      <c r="J103" s="17"/>
      <c r="K103" s="19"/>
      <c r="L103" s="17"/>
      <c r="M103" s="19"/>
      <c r="N103" s="17"/>
      <c r="O103" s="19"/>
      <c r="P103" s="17"/>
      <c r="Q103" s="19"/>
      <c r="R103" s="17"/>
      <c r="S103" s="19"/>
      <c r="T103" s="17"/>
      <c r="U103" s="19"/>
      <c r="V103" s="17"/>
      <c r="W103" s="19"/>
      <c r="X103" s="17"/>
    </row>
    <row r="104" spans="1:24" ht="11.25">
      <c r="A104" s="41">
        <v>96</v>
      </c>
      <c r="B104" s="41">
        <f>IF('Liste der Sammler'!C104="","",'Liste der Sammler'!C104)</f>
      </c>
      <c r="C104" s="41">
        <f>IF('Liste der Sammler'!D104="","",'Liste der Sammler'!D104)</f>
      </c>
      <c r="D104" s="42">
        <f t="shared" si="2"/>
      </c>
      <c r="E104" s="19"/>
      <c r="F104" s="17"/>
      <c r="G104" s="19"/>
      <c r="H104" s="17"/>
      <c r="I104" s="19"/>
      <c r="J104" s="17"/>
      <c r="K104" s="19"/>
      <c r="L104" s="17"/>
      <c r="M104" s="19"/>
      <c r="N104" s="17"/>
      <c r="O104" s="19"/>
      <c r="P104" s="17"/>
      <c r="Q104" s="19"/>
      <c r="R104" s="17"/>
      <c r="S104" s="19"/>
      <c r="T104" s="17"/>
      <c r="U104" s="19"/>
      <c r="V104" s="17"/>
      <c r="W104" s="19"/>
      <c r="X104" s="17"/>
    </row>
    <row r="105" spans="1:24" ht="11.25">
      <c r="A105" s="41">
        <v>97</v>
      </c>
      <c r="B105" s="41">
        <f>IF('Liste der Sammler'!C105="","",'Liste der Sammler'!C105)</f>
      </c>
      <c r="C105" s="41">
        <f>IF('Liste der Sammler'!D105="","",'Liste der Sammler'!D105)</f>
      </c>
      <c r="D105" s="42">
        <f aca="true" t="shared" si="3" ref="D105:D136">IF(B105="","",F105+H105+J105+L105+N105+P105+R105+T105+V105+X105)</f>
      </c>
      <c r="E105" s="19"/>
      <c r="F105" s="17"/>
      <c r="G105" s="19"/>
      <c r="H105" s="17"/>
      <c r="I105" s="19"/>
      <c r="J105" s="17"/>
      <c r="K105" s="19"/>
      <c r="L105" s="17"/>
      <c r="M105" s="19"/>
      <c r="N105" s="17"/>
      <c r="O105" s="19"/>
      <c r="P105" s="17"/>
      <c r="Q105" s="19"/>
      <c r="R105" s="17"/>
      <c r="S105" s="19"/>
      <c r="T105" s="17"/>
      <c r="U105" s="19"/>
      <c r="V105" s="17"/>
      <c r="W105" s="19"/>
      <c r="X105" s="17"/>
    </row>
    <row r="106" spans="1:24" ht="11.25">
      <c r="A106" s="41">
        <v>98</v>
      </c>
      <c r="B106" s="41">
        <f>IF('Liste der Sammler'!C106="","",'Liste der Sammler'!C106)</f>
      </c>
      <c r="C106" s="41">
        <f>IF('Liste der Sammler'!D106="","",'Liste der Sammler'!D106)</f>
      </c>
      <c r="D106" s="42">
        <f t="shared" si="3"/>
      </c>
      <c r="E106" s="19"/>
      <c r="F106" s="17"/>
      <c r="G106" s="19"/>
      <c r="H106" s="17"/>
      <c r="I106" s="19"/>
      <c r="J106" s="17"/>
      <c r="K106" s="19"/>
      <c r="L106" s="17"/>
      <c r="M106" s="19"/>
      <c r="N106" s="17"/>
      <c r="O106" s="19"/>
      <c r="P106" s="17"/>
      <c r="Q106" s="19"/>
      <c r="R106" s="17"/>
      <c r="S106" s="19"/>
      <c r="T106" s="17"/>
      <c r="U106" s="19"/>
      <c r="V106" s="17"/>
      <c r="W106" s="19"/>
      <c r="X106" s="17"/>
    </row>
    <row r="107" spans="1:24" ht="11.25">
      <c r="A107" s="41">
        <v>99</v>
      </c>
      <c r="B107" s="41">
        <f>IF('Liste der Sammler'!C107="","",'Liste der Sammler'!C107)</f>
      </c>
      <c r="C107" s="41">
        <f>IF('Liste der Sammler'!D107="","",'Liste der Sammler'!D107)</f>
      </c>
      <c r="D107" s="42">
        <f t="shared" si="3"/>
      </c>
      <c r="E107" s="19"/>
      <c r="F107" s="17"/>
      <c r="G107" s="19"/>
      <c r="H107" s="17"/>
      <c r="I107" s="19"/>
      <c r="J107" s="17"/>
      <c r="K107" s="19"/>
      <c r="L107" s="17"/>
      <c r="M107" s="19"/>
      <c r="N107" s="17"/>
      <c r="O107" s="19"/>
      <c r="P107" s="17"/>
      <c r="Q107" s="19"/>
      <c r="R107" s="17"/>
      <c r="S107" s="19"/>
      <c r="T107" s="17"/>
      <c r="U107" s="19"/>
      <c r="V107" s="17"/>
      <c r="W107" s="19"/>
      <c r="X107" s="17"/>
    </row>
    <row r="108" spans="1:24" ht="11.25">
      <c r="A108" s="41">
        <v>100</v>
      </c>
      <c r="B108" s="41">
        <f>IF('Liste der Sammler'!C108="","",'Liste der Sammler'!C108)</f>
      </c>
      <c r="C108" s="41">
        <f>IF('Liste der Sammler'!D108="","",'Liste der Sammler'!D108)</f>
      </c>
      <c r="D108" s="42">
        <f t="shared" si="3"/>
      </c>
      <c r="E108" s="19"/>
      <c r="F108" s="17"/>
      <c r="G108" s="19"/>
      <c r="H108" s="17"/>
      <c r="I108" s="19"/>
      <c r="J108" s="17"/>
      <c r="K108" s="19"/>
      <c r="L108" s="17"/>
      <c r="M108" s="19"/>
      <c r="N108" s="17"/>
      <c r="O108" s="19"/>
      <c r="P108" s="17"/>
      <c r="Q108" s="19"/>
      <c r="R108" s="17"/>
      <c r="S108" s="19"/>
      <c r="T108" s="17"/>
      <c r="U108" s="19"/>
      <c r="V108" s="17"/>
      <c r="W108" s="19"/>
      <c r="X108" s="17"/>
    </row>
    <row r="109" spans="1:24" ht="11.25">
      <c r="A109" s="41">
        <v>101</v>
      </c>
      <c r="B109" s="41">
        <f>IF('Liste der Sammler'!C109="","",'Liste der Sammler'!C109)</f>
      </c>
      <c r="C109" s="41">
        <f>IF('Liste der Sammler'!D109="","",'Liste der Sammler'!D109)</f>
      </c>
      <c r="D109" s="42">
        <f t="shared" si="3"/>
      </c>
      <c r="E109" s="19"/>
      <c r="F109" s="17"/>
      <c r="G109" s="19"/>
      <c r="H109" s="17"/>
      <c r="I109" s="19"/>
      <c r="J109" s="17"/>
      <c r="K109" s="19"/>
      <c r="L109" s="17"/>
      <c r="M109" s="19"/>
      <c r="N109" s="17"/>
      <c r="O109" s="19"/>
      <c r="P109" s="17"/>
      <c r="Q109" s="19"/>
      <c r="R109" s="17"/>
      <c r="S109" s="19"/>
      <c r="T109" s="17"/>
      <c r="U109" s="19"/>
      <c r="V109" s="17"/>
      <c r="W109" s="19"/>
      <c r="X109" s="17"/>
    </row>
    <row r="110" spans="1:24" ht="11.25">
      <c r="A110" s="41">
        <v>102</v>
      </c>
      <c r="B110" s="41">
        <f>IF('Liste der Sammler'!C110="","",'Liste der Sammler'!C110)</f>
      </c>
      <c r="C110" s="41">
        <f>IF('Liste der Sammler'!D110="","",'Liste der Sammler'!D110)</f>
      </c>
      <c r="D110" s="42">
        <f t="shared" si="3"/>
      </c>
      <c r="E110" s="19"/>
      <c r="F110" s="17"/>
      <c r="G110" s="19"/>
      <c r="H110" s="17"/>
      <c r="I110" s="19"/>
      <c r="J110" s="17"/>
      <c r="K110" s="19"/>
      <c r="L110" s="17"/>
      <c r="M110" s="19"/>
      <c r="N110" s="17"/>
      <c r="O110" s="19"/>
      <c r="P110" s="17"/>
      <c r="Q110" s="19"/>
      <c r="R110" s="17"/>
      <c r="S110" s="19"/>
      <c r="T110" s="17"/>
      <c r="U110" s="19"/>
      <c r="V110" s="17"/>
      <c r="W110" s="19"/>
      <c r="X110" s="17"/>
    </row>
    <row r="111" spans="1:24" ht="11.25">
      <c r="A111" s="41">
        <v>103</v>
      </c>
      <c r="B111" s="41">
        <f>IF('Liste der Sammler'!C111="","",'Liste der Sammler'!C111)</f>
      </c>
      <c r="C111" s="41">
        <f>IF('Liste der Sammler'!D111="","",'Liste der Sammler'!D111)</f>
      </c>
      <c r="D111" s="42">
        <f t="shared" si="3"/>
      </c>
      <c r="E111" s="19"/>
      <c r="F111" s="17"/>
      <c r="G111" s="19"/>
      <c r="H111" s="17"/>
      <c r="I111" s="19"/>
      <c r="J111" s="17"/>
      <c r="K111" s="19"/>
      <c r="L111" s="17"/>
      <c r="M111" s="19"/>
      <c r="N111" s="17"/>
      <c r="O111" s="19"/>
      <c r="P111" s="17"/>
      <c r="Q111" s="19"/>
      <c r="R111" s="17"/>
      <c r="S111" s="19"/>
      <c r="T111" s="17"/>
      <c r="U111" s="19"/>
      <c r="V111" s="17"/>
      <c r="W111" s="19"/>
      <c r="X111" s="17"/>
    </row>
    <row r="112" spans="1:24" ht="11.25">
      <c r="A112" s="41">
        <v>104</v>
      </c>
      <c r="B112" s="41">
        <f>IF('Liste der Sammler'!C112="","",'Liste der Sammler'!C112)</f>
      </c>
      <c r="C112" s="41">
        <f>IF('Liste der Sammler'!D112="","",'Liste der Sammler'!D112)</f>
      </c>
      <c r="D112" s="42">
        <f t="shared" si="3"/>
      </c>
      <c r="E112" s="19"/>
      <c r="F112" s="17"/>
      <c r="G112" s="19"/>
      <c r="H112" s="17"/>
      <c r="I112" s="19"/>
      <c r="J112" s="17"/>
      <c r="K112" s="19"/>
      <c r="L112" s="17"/>
      <c r="M112" s="19"/>
      <c r="N112" s="17"/>
      <c r="O112" s="19"/>
      <c r="P112" s="17"/>
      <c r="Q112" s="19"/>
      <c r="R112" s="17"/>
      <c r="S112" s="19"/>
      <c r="T112" s="17"/>
      <c r="U112" s="19"/>
      <c r="V112" s="17"/>
      <c r="W112" s="19"/>
      <c r="X112" s="17"/>
    </row>
    <row r="113" spans="1:24" ht="11.25">
      <c r="A113" s="41">
        <v>105</v>
      </c>
      <c r="B113" s="41">
        <f>IF('Liste der Sammler'!C113="","",'Liste der Sammler'!C113)</f>
      </c>
      <c r="C113" s="41">
        <f>IF('Liste der Sammler'!D113="","",'Liste der Sammler'!D113)</f>
      </c>
      <c r="D113" s="42">
        <f t="shared" si="3"/>
      </c>
      <c r="E113" s="19"/>
      <c r="F113" s="17"/>
      <c r="G113" s="19"/>
      <c r="H113" s="17"/>
      <c r="I113" s="19"/>
      <c r="J113" s="17"/>
      <c r="K113" s="19"/>
      <c r="L113" s="17"/>
      <c r="M113" s="19"/>
      <c r="N113" s="17"/>
      <c r="O113" s="19"/>
      <c r="P113" s="17"/>
      <c r="Q113" s="19"/>
      <c r="R113" s="17"/>
      <c r="S113" s="19"/>
      <c r="T113" s="17"/>
      <c r="U113" s="19"/>
      <c r="V113" s="17"/>
      <c r="W113" s="19"/>
      <c r="X113" s="17"/>
    </row>
    <row r="114" spans="1:24" ht="11.25">
      <c r="A114" s="41">
        <v>106</v>
      </c>
      <c r="B114" s="41">
        <f>IF('Liste der Sammler'!C114="","",'Liste der Sammler'!C114)</f>
      </c>
      <c r="C114" s="41">
        <f>IF('Liste der Sammler'!D114="","",'Liste der Sammler'!D114)</f>
      </c>
      <c r="D114" s="42">
        <f t="shared" si="3"/>
      </c>
      <c r="E114" s="19"/>
      <c r="F114" s="17"/>
      <c r="G114" s="19"/>
      <c r="H114" s="17"/>
      <c r="I114" s="19"/>
      <c r="J114" s="17"/>
      <c r="K114" s="19"/>
      <c r="L114" s="17"/>
      <c r="M114" s="19"/>
      <c r="N114" s="17"/>
      <c r="O114" s="19"/>
      <c r="P114" s="17"/>
      <c r="Q114" s="19"/>
      <c r="R114" s="17"/>
      <c r="S114" s="19"/>
      <c r="T114" s="17"/>
      <c r="U114" s="19"/>
      <c r="V114" s="17"/>
      <c r="W114" s="19"/>
      <c r="X114" s="17"/>
    </row>
    <row r="115" spans="1:24" ht="11.25">
      <c r="A115" s="41">
        <v>107</v>
      </c>
      <c r="B115" s="41">
        <f>IF('Liste der Sammler'!C115="","",'Liste der Sammler'!C115)</f>
      </c>
      <c r="C115" s="41">
        <f>IF('Liste der Sammler'!D115="","",'Liste der Sammler'!D115)</f>
      </c>
      <c r="D115" s="42">
        <f t="shared" si="3"/>
      </c>
      <c r="E115" s="19"/>
      <c r="F115" s="17"/>
      <c r="G115" s="19"/>
      <c r="H115" s="17"/>
      <c r="I115" s="19"/>
      <c r="J115" s="17"/>
      <c r="K115" s="19"/>
      <c r="L115" s="17"/>
      <c r="M115" s="19"/>
      <c r="N115" s="17"/>
      <c r="O115" s="19"/>
      <c r="P115" s="17"/>
      <c r="Q115" s="19"/>
      <c r="R115" s="17"/>
      <c r="S115" s="19"/>
      <c r="T115" s="17"/>
      <c r="U115" s="19"/>
      <c r="V115" s="17"/>
      <c r="W115" s="19"/>
      <c r="X115" s="17"/>
    </row>
    <row r="116" spans="1:24" ht="11.25">
      <c r="A116" s="41">
        <v>108</v>
      </c>
      <c r="B116" s="41">
        <f>IF('Liste der Sammler'!C116="","",'Liste der Sammler'!C116)</f>
      </c>
      <c r="C116" s="41">
        <f>IF('Liste der Sammler'!D116="","",'Liste der Sammler'!D116)</f>
      </c>
      <c r="D116" s="42">
        <f t="shared" si="3"/>
      </c>
      <c r="E116" s="19"/>
      <c r="F116" s="17"/>
      <c r="G116" s="19"/>
      <c r="H116" s="17"/>
      <c r="I116" s="19"/>
      <c r="J116" s="17"/>
      <c r="K116" s="19"/>
      <c r="L116" s="17"/>
      <c r="M116" s="19"/>
      <c r="N116" s="17"/>
      <c r="O116" s="19"/>
      <c r="P116" s="17"/>
      <c r="Q116" s="19"/>
      <c r="R116" s="17"/>
      <c r="S116" s="19"/>
      <c r="T116" s="17"/>
      <c r="U116" s="19"/>
      <c r="V116" s="17"/>
      <c r="W116" s="19"/>
      <c r="X116" s="17"/>
    </row>
    <row r="117" spans="1:24" ht="11.25">
      <c r="A117" s="41">
        <v>109</v>
      </c>
      <c r="B117" s="41">
        <f>IF('Liste der Sammler'!C117="","",'Liste der Sammler'!C117)</f>
      </c>
      <c r="C117" s="41">
        <f>IF('Liste der Sammler'!D117="","",'Liste der Sammler'!D117)</f>
      </c>
      <c r="D117" s="42">
        <f t="shared" si="3"/>
      </c>
      <c r="E117" s="19"/>
      <c r="F117" s="17"/>
      <c r="G117" s="19"/>
      <c r="H117" s="17"/>
      <c r="I117" s="19"/>
      <c r="J117" s="17"/>
      <c r="K117" s="19"/>
      <c r="L117" s="17"/>
      <c r="M117" s="19"/>
      <c r="N117" s="17"/>
      <c r="O117" s="19"/>
      <c r="P117" s="17"/>
      <c r="Q117" s="19"/>
      <c r="R117" s="17"/>
      <c r="S117" s="19"/>
      <c r="T117" s="17"/>
      <c r="U117" s="19"/>
      <c r="V117" s="17"/>
      <c r="W117" s="19"/>
      <c r="X117" s="17"/>
    </row>
    <row r="118" spans="1:24" ht="11.25">
      <c r="A118" s="41">
        <v>110</v>
      </c>
      <c r="B118" s="41">
        <f>IF('Liste der Sammler'!C118="","",'Liste der Sammler'!C118)</f>
      </c>
      <c r="C118" s="41">
        <f>IF('Liste der Sammler'!D118="","",'Liste der Sammler'!D118)</f>
      </c>
      <c r="D118" s="42">
        <f t="shared" si="3"/>
      </c>
      <c r="E118" s="19"/>
      <c r="F118" s="17"/>
      <c r="G118" s="19"/>
      <c r="H118" s="17"/>
      <c r="I118" s="19"/>
      <c r="J118" s="17"/>
      <c r="K118" s="19"/>
      <c r="L118" s="17"/>
      <c r="M118" s="19"/>
      <c r="N118" s="17"/>
      <c r="O118" s="19"/>
      <c r="P118" s="17"/>
      <c r="Q118" s="19"/>
      <c r="R118" s="17"/>
      <c r="S118" s="19"/>
      <c r="T118" s="17"/>
      <c r="U118" s="19"/>
      <c r="V118" s="17"/>
      <c r="W118" s="19"/>
      <c r="X118" s="17"/>
    </row>
    <row r="119" spans="1:24" ht="11.25">
      <c r="A119" s="41">
        <v>111</v>
      </c>
      <c r="B119" s="41">
        <f>IF('Liste der Sammler'!C119="","",'Liste der Sammler'!C119)</f>
      </c>
      <c r="C119" s="41">
        <f>IF('Liste der Sammler'!D119="","",'Liste der Sammler'!D119)</f>
      </c>
      <c r="D119" s="42">
        <f t="shared" si="3"/>
      </c>
      <c r="E119" s="19"/>
      <c r="F119" s="17"/>
      <c r="G119" s="19"/>
      <c r="H119" s="17"/>
      <c r="I119" s="19"/>
      <c r="J119" s="17"/>
      <c r="K119" s="19"/>
      <c r="L119" s="17"/>
      <c r="M119" s="19"/>
      <c r="N119" s="17"/>
      <c r="O119" s="19"/>
      <c r="P119" s="17"/>
      <c r="Q119" s="19"/>
      <c r="R119" s="17"/>
      <c r="S119" s="19"/>
      <c r="T119" s="17"/>
      <c r="U119" s="19"/>
      <c r="V119" s="17"/>
      <c r="W119" s="19"/>
      <c r="X119" s="17"/>
    </row>
    <row r="120" spans="1:24" ht="11.25">
      <c r="A120" s="41">
        <v>112</v>
      </c>
      <c r="B120" s="41">
        <f>IF('Liste der Sammler'!C120="","",'Liste der Sammler'!C120)</f>
      </c>
      <c r="C120" s="41">
        <f>IF('Liste der Sammler'!D120="","",'Liste der Sammler'!D120)</f>
      </c>
      <c r="D120" s="42">
        <f t="shared" si="3"/>
      </c>
      <c r="E120" s="19"/>
      <c r="F120" s="17"/>
      <c r="G120" s="19"/>
      <c r="H120" s="17"/>
      <c r="I120" s="19"/>
      <c r="J120" s="17"/>
      <c r="K120" s="19"/>
      <c r="L120" s="17"/>
      <c r="M120" s="19"/>
      <c r="N120" s="17"/>
      <c r="O120" s="19"/>
      <c r="P120" s="17"/>
      <c r="Q120" s="19"/>
      <c r="R120" s="17"/>
      <c r="S120" s="19"/>
      <c r="T120" s="17"/>
      <c r="U120" s="19"/>
      <c r="V120" s="17"/>
      <c r="W120" s="19"/>
      <c r="X120" s="17"/>
    </row>
    <row r="121" spans="1:24" ht="11.25">
      <c r="A121" s="41">
        <v>113</v>
      </c>
      <c r="B121" s="41">
        <f>IF('Liste der Sammler'!C121="","",'Liste der Sammler'!C121)</f>
      </c>
      <c r="C121" s="41">
        <f>IF('Liste der Sammler'!D121="","",'Liste der Sammler'!D121)</f>
      </c>
      <c r="D121" s="42">
        <f t="shared" si="3"/>
      </c>
      <c r="E121" s="19"/>
      <c r="F121" s="17"/>
      <c r="G121" s="19"/>
      <c r="H121" s="17"/>
      <c r="I121" s="19"/>
      <c r="J121" s="17"/>
      <c r="K121" s="19"/>
      <c r="L121" s="17"/>
      <c r="M121" s="19"/>
      <c r="N121" s="17"/>
      <c r="O121" s="19"/>
      <c r="P121" s="17"/>
      <c r="Q121" s="19"/>
      <c r="R121" s="17"/>
      <c r="S121" s="19"/>
      <c r="T121" s="17"/>
      <c r="U121" s="19"/>
      <c r="V121" s="17"/>
      <c r="W121" s="19"/>
      <c r="X121" s="17"/>
    </row>
    <row r="122" spans="1:24" ht="11.25">
      <c r="A122" s="41">
        <v>114</v>
      </c>
      <c r="B122" s="41">
        <f>IF('Liste der Sammler'!C122="","",'Liste der Sammler'!C122)</f>
      </c>
      <c r="C122" s="41">
        <f>IF('Liste der Sammler'!D122="","",'Liste der Sammler'!D122)</f>
      </c>
      <c r="D122" s="42">
        <f t="shared" si="3"/>
      </c>
      <c r="E122" s="19"/>
      <c r="F122" s="17"/>
      <c r="G122" s="19"/>
      <c r="H122" s="17"/>
      <c r="I122" s="19"/>
      <c r="J122" s="17"/>
      <c r="K122" s="19"/>
      <c r="L122" s="17"/>
      <c r="M122" s="19"/>
      <c r="N122" s="17"/>
      <c r="O122" s="19"/>
      <c r="P122" s="17"/>
      <c r="Q122" s="19"/>
      <c r="R122" s="17"/>
      <c r="S122" s="19"/>
      <c r="T122" s="17"/>
      <c r="U122" s="19"/>
      <c r="V122" s="17"/>
      <c r="W122" s="19"/>
      <c r="X122" s="17"/>
    </row>
    <row r="123" spans="1:24" ht="11.25">
      <c r="A123" s="41">
        <v>115</v>
      </c>
      <c r="B123" s="41">
        <f>IF('Liste der Sammler'!C123="","",'Liste der Sammler'!C123)</f>
      </c>
      <c r="C123" s="41">
        <f>IF('Liste der Sammler'!D123="","",'Liste der Sammler'!D123)</f>
      </c>
      <c r="D123" s="42">
        <f t="shared" si="3"/>
      </c>
      <c r="E123" s="19"/>
      <c r="F123" s="17"/>
      <c r="G123" s="19"/>
      <c r="H123" s="17"/>
      <c r="I123" s="19"/>
      <c r="J123" s="17"/>
      <c r="K123" s="19"/>
      <c r="L123" s="17"/>
      <c r="M123" s="19"/>
      <c r="N123" s="17"/>
      <c r="O123" s="19"/>
      <c r="P123" s="17"/>
      <c r="Q123" s="19"/>
      <c r="R123" s="17"/>
      <c r="S123" s="19"/>
      <c r="T123" s="17"/>
      <c r="U123" s="19"/>
      <c r="V123" s="17"/>
      <c r="W123" s="19"/>
      <c r="X123" s="17"/>
    </row>
    <row r="124" spans="1:24" ht="11.25">
      <c r="A124" s="41">
        <v>116</v>
      </c>
      <c r="B124" s="41">
        <f>IF('Liste der Sammler'!C124="","",'Liste der Sammler'!C124)</f>
      </c>
      <c r="C124" s="41">
        <f>IF('Liste der Sammler'!D124="","",'Liste der Sammler'!D124)</f>
      </c>
      <c r="D124" s="42">
        <f t="shared" si="3"/>
      </c>
      <c r="E124" s="19"/>
      <c r="F124" s="17"/>
      <c r="G124" s="19"/>
      <c r="H124" s="17"/>
      <c r="I124" s="19"/>
      <c r="J124" s="17"/>
      <c r="K124" s="19"/>
      <c r="L124" s="17"/>
      <c r="M124" s="19"/>
      <c r="N124" s="17"/>
      <c r="O124" s="19"/>
      <c r="P124" s="17"/>
      <c r="Q124" s="19"/>
      <c r="R124" s="17"/>
      <c r="S124" s="19"/>
      <c r="T124" s="17"/>
      <c r="U124" s="19"/>
      <c r="V124" s="17"/>
      <c r="W124" s="19"/>
      <c r="X124" s="17"/>
    </row>
    <row r="125" spans="1:24" ht="11.25">
      <c r="A125" s="41">
        <v>117</v>
      </c>
      <c r="B125" s="41">
        <f>IF('Liste der Sammler'!C125="","",'Liste der Sammler'!C125)</f>
      </c>
      <c r="C125" s="41">
        <f>IF('Liste der Sammler'!D125="","",'Liste der Sammler'!D125)</f>
      </c>
      <c r="D125" s="42">
        <f t="shared" si="3"/>
      </c>
      <c r="E125" s="19"/>
      <c r="F125" s="17"/>
      <c r="G125" s="19"/>
      <c r="H125" s="17"/>
      <c r="I125" s="19"/>
      <c r="J125" s="17"/>
      <c r="K125" s="19"/>
      <c r="L125" s="17"/>
      <c r="M125" s="19"/>
      <c r="N125" s="17"/>
      <c r="O125" s="19"/>
      <c r="P125" s="17"/>
      <c r="Q125" s="19"/>
      <c r="R125" s="17"/>
      <c r="S125" s="19"/>
      <c r="T125" s="17"/>
      <c r="U125" s="19"/>
      <c r="V125" s="17"/>
      <c r="W125" s="19"/>
      <c r="X125" s="17"/>
    </row>
    <row r="126" spans="1:24" ht="11.25">
      <c r="A126" s="41">
        <v>118</v>
      </c>
      <c r="B126" s="41">
        <f>IF('Liste der Sammler'!C126="","",'Liste der Sammler'!C126)</f>
      </c>
      <c r="C126" s="41">
        <f>IF('Liste der Sammler'!D126="","",'Liste der Sammler'!D126)</f>
      </c>
      <c r="D126" s="42">
        <f t="shared" si="3"/>
      </c>
      <c r="E126" s="19"/>
      <c r="F126" s="17"/>
      <c r="G126" s="19"/>
      <c r="H126" s="17"/>
      <c r="I126" s="19"/>
      <c r="J126" s="17"/>
      <c r="K126" s="19"/>
      <c r="L126" s="17"/>
      <c r="M126" s="19"/>
      <c r="N126" s="17"/>
      <c r="O126" s="19"/>
      <c r="P126" s="17"/>
      <c r="Q126" s="19"/>
      <c r="R126" s="17"/>
      <c r="S126" s="19"/>
      <c r="T126" s="17"/>
      <c r="U126" s="19"/>
      <c r="V126" s="17"/>
      <c r="W126" s="19"/>
      <c r="X126" s="17"/>
    </row>
    <row r="127" spans="1:24" ht="11.25">
      <c r="A127" s="41">
        <v>119</v>
      </c>
      <c r="B127" s="41">
        <f>IF('Liste der Sammler'!C127="","",'Liste der Sammler'!C127)</f>
      </c>
      <c r="C127" s="41">
        <f>IF('Liste der Sammler'!D127="","",'Liste der Sammler'!D127)</f>
      </c>
      <c r="D127" s="42">
        <f t="shared" si="3"/>
      </c>
      <c r="E127" s="19"/>
      <c r="F127" s="17"/>
      <c r="G127" s="19"/>
      <c r="H127" s="17"/>
      <c r="I127" s="19"/>
      <c r="J127" s="17"/>
      <c r="K127" s="19"/>
      <c r="L127" s="17"/>
      <c r="M127" s="19"/>
      <c r="N127" s="17"/>
      <c r="O127" s="19"/>
      <c r="P127" s="17"/>
      <c r="Q127" s="19"/>
      <c r="R127" s="17"/>
      <c r="S127" s="19"/>
      <c r="T127" s="17"/>
      <c r="U127" s="19"/>
      <c r="V127" s="17"/>
      <c r="W127" s="19"/>
      <c r="X127" s="17"/>
    </row>
    <row r="128" spans="1:24" ht="11.25">
      <c r="A128" s="41">
        <v>120</v>
      </c>
      <c r="B128" s="41">
        <f>IF('Liste der Sammler'!C128="","",'Liste der Sammler'!C128)</f>
      </c>
      <c r="C128" s="41">
        <f>IF('Liste der Sammler'!D128="","",'Liste der Sammler'!D128)</f>
      </c>
      <c r="D128" s="42">
        <f t="shared" si="3"/>
      </c>
      <c r="E128" s="19"/>
      <c r="F128" s="17"/>
      <c r="G128" s="19"/>
      <c r="H128" s="17"/>
      <c r="I128" s="19"/>
      <c r="J128" s="17"/>
      <c r="K128" s="19"/>
      <c r="L128" s="17"/>
      <c r="M128" s="19"/>
      <c r="N128" s="17"/>
      <c r="O128" s="19"/>
      <c r="P128" s="17"/>
      <c r="Q128" s="19"/>
      <c r="R128" s="17"/>
      <c r="S128" s="19"/>
      <c r="T128" s="17"/>
      <c r="U128" s="19"/>
      <c r="V128" s="17"/>
      <c r="W128" s="19"/>
      <c r="X128" s="17"/>
    </row>
    <row r="129" spans="1:24" ht="11.25">
      <c r="A129" s="41">
        <v>121</v>
      </c>
      <c r="B129" s="41">
        <f>IF('Liste der Sammler'!C129="","",'Liste der Sammler'!C129)</f>
      </c>
      <c r="C129" s="41">
        <f>IF('Liste der Sammler'!D129="","",'Liste der Sammler'!D129)</f>
      </c>
      <c r="D129" s="42">
        <f t="shared" si="3"/>
      </c>
      <c r="E129" s="19"/>
      <c r="F129" s="17"/>
      <c r="G129" s="19"/>
      <c r="H129" s="17"/>
      <c r="I129" s="19"/>
      <c r="J129" s="17"/>
      <c r="K129" s="19"/>
      <c r="L129" s="17"/>
      <c r="M129" s="19"/>
      <c r="N129" s="17"/>
      <c r="O129" s="19"/>
      <c r="P129" s="17"/>
      <c r="Q129" s="19"/>
      <c r="R129" s="17"/>
      <c r="S129" s="19"/>
      <c r="T129" s="17"/>
      <c r="U129" s="19"/>
      <c r="V129" s="17"/>
      <c r="W129" s="19"/>
      <c r="X129" s="17"/>
    </row>
    <row r="130" spans="1:24" ht="11.25">
      <c r="A130" s="41">
        <v>122</v>
      </c>
      <c r="B130" s="41">
        <f>IF('Liste der Sammler'!C130="","",'Liste der Sammler'!C130)</f>
      </c>
      <c r="C130" s="41">
        <f>IF('Liste der Sammler'!D130="","",'Liste der Sammler'!D130)</f>
      </c>
      <c r="D130" s="42">
        <f t="shared" si="3"/>
      </c>
      <c r="E130" s="19"/>
      <c r="F130" s="17"/>
      <c r="G130" s="19"/>
      <c r="H130" s="17"/>
      <c r="I130" s="19"/>
      <c r="J130" s="17"/>
      <c r="K130" s="19"/>
      <c r="L130" s="17"/>
      <c r="M130" s="19"/>
      <c r="N130" s="17"/>
      <c r="O130" s="19"/>
      <c r="P130" s="17"/>
      <c r="Q130" s="19"/>
      <c r="R130" s="17"/>
      <c r="S130" s="19"/>
      <c r="T130" s="17"/>
      <c r="U130" s="19"/>
      <c r="V130" s="17"/>
      <c r="W130" s="19"/>
      <c r="X130" s="17"/>
    </row>
    <row r="131" spans="1:24" ht="11.25">
      <c r="A131" s="41">
        <v>123</v>
      </c>
      <c r="B131" s="41">
        <f>IF('Liste der Sammler'!C131="","",'Liste der Sammler'!C131)</f>
      </c>
      <c r="C131" s="41">
        <f>IF('Liste der Sammler'!D131="","",'Liste der Sammler'!D131)</f>
      </c>
      <c r="D131" s="42">
        <f t="shared" si="3"/>
      </c>
      <c r="E131" s="19"/>
      <c r="F131" s="17"/>
      <c r="G131" s="19"/>
      <c r="H131" s="17"/>
      <c r="I131" s="19"/>
      <c r="J131" s="17"/>
      <c r="K131" s="19"/>
      <c r="L131" s="17"/>
      <c r="M131" s="19"/>
      <c r="N131" s="17"/>
      <c r="O131" s="19"/>
      <c r="P131" s="17"/>
      <c r="Q131" s="19"/>
      <c r="R131" s="17"/>
      <c r="S131" s="19"/>
      <c r="T131" s="17"/>
      <c r="U131" s="19"/>
      <c r="V131" s="17"/>
      <c r="W131" s="19"/>
      <c r="X131" s="17"/>
    </row>
    <row r="132" spans="1:24" ht="11.25">
      <c r="A132" s="41">
        <v>124</v>
      </c>
      <c r="B132" s="41">
        <f>IF('Liste der Sammler'!C132="","",'Liste der Sammler'!C132)</f>
      </c>
      <c r="C132" s="41">
        <f>IF('Liste der Sammler'!D132="","",'Liste der Sammler'!D132)</f>
      </c>
      <c r="D132" s="42">
        <f t="shared" si="3"/>
      </c>
      <c r="E132" s="19"/>
      <c r="F132" s="17"/>
      <c r="G132" s="19"/>
      <c r="H132" s="17"/>
      <c r="I132" s="19"/>
      <c r="J132" s="17"/>
      <c r="K132" s="19"/>
      <c r="L132" s="17"/>
      <c r="M132" s="19"/>
      <c r="N132" s="17"/>
      <c r="O132" s="19"/>
      <c r="P132" s="17"/>
      <c r="Q132" s="19"/>
      <c r="R132" s="17"/>
      <c r="S132" s="19"/>
      <c r="T132" s="17"/>
      <c r="U132" s="19"/>
      <c r="V132" s="17"/>
      <c r="W132" s="19"/>
      <c r="X132" s="17"/>
    </row>
    <row r="133" spans="1:24" ht="11.25">
      <c r="A133" s="41">
        <v>125</v>
      </c>
      <c r="B133" s="41">
        <f>IF('Liste der Sammler'!C133="","",'Liste der Sammler'!C133)</f>
      </c>
      <c r="C133" s="41">
        <f>IF('Liste der Sammler'!D133="","",'Liste der Sammler'!D133)</f>
      </c>
      <c r="D133" s="42">
        <f t="shared" si="3"/>
      </c>
      <c r="E133" s="19"/>
      <c r="F133" s="17"/>
      <c r="G133" s="19"/>
      <c r="H133" s="17"/>
      <c r="I133" s="19"/>
      <c r="J133" s="17"/>
      <c r="K133" s="19"/>
      <c r="L133" s="17"/>
      <c r="M133" s="19"/>
      <c r="N133" s="17"/>
      <c r="O133" s="19"/>
      <c r="P133" s="17"/>
      <c r="Q133" s="19"/>
      <c r="R133" s="17"/>
      <c r="S133" s="19"/>
      <c r="T133" s="17"/>
      <c r="U133" s="19"/>
      <c r="V133" s="17"/>
      <c r="W133" s="19"/>
      <c r="X133" s="17"/>
    </row>
    <row r="134" spans="1:24" ht="11.25">
      <c r="A134" s="41">
        <v>126</v>
      </c>
      <c r="B134" s="41">
        <f>IF('Liste der Sammler'!C134="","",'Liste der Sammler'!C134)</f>
      </c>
      <c r="C134" s="41">
        <f>IF('Liste der Sammler'!D134="","",'Liste der Sammler'!D134)</f>
      </c>
      <c r="D134" s="42">
        <f t="shared" si="3"/>
      </c>
      <c r="E134" s="19"/>
      <c r="F134" s="17"/>
      <c r="G134" s="19"/>
      <c r="H134" s="17"/>
      <c r="I134" s="19"/>
      <c r="J134" s="17"/>
      <c r="K134" s="19"/>
      <c r="L134" s="17"/>
      <c r="M134" s="19"/>
      <c r="N134" s="17"/>
      <c r="O134" s="19"/>
      <c r="P134" s="17"/>
      <c r="Q134" s="19"/>
      <c r="R134" s="17"/>
      <c r="S134" s="19"/>
      <c r="T134" s="17"/>
      <c r="U134" s="19"/>
      <c r="V134" s="17"/>
      <c r="W134" s="19"/>
      <c r="X134" s="17"/>
    </row>
    <row r="135" spans="1:24" ht="11.25">
      <c r="A135" s="41">
        <v>127</v>
      </c>
      <c r="B135" s="41">
        <f>IF('Liste der Sammler'!C135="","",'Liste der Sammler'!C135)</f>
      </c>
      <c r="C135" s="41">
        <f>IF('Liste der Sammler'!D135="","",'Liste der Sammler'!D135)</f>
      </c>
      <c r="D135" s="42">
        <f t="shared" si="3"/>
      </c>
      <c r="E135" s="19"/>
      <c r="F135" s="17"/>
      <c r="G135" s="19"/>
      <c r="H135" s="17"/>
      <c r="I135" s="19"/>
      <c r="J135" s="17"/>
      <c r="K135" s="19"/>
      <c r="L135" s="17"/>
      <c r="M135" s="19"/>
      <c r="N135" s="17"/>
      <c r="O135" s="19"/>
      <c r="P135" s="17"/>
      <c r="Q135" s="19"/>
      <c r="R135" s="17"/>
      <c r="S135" s="19"/>
      <c r="T135" s="17"/>
      <c r="U135" s="19"/>
      <c r="V135" s="17"/>
      <c r="W135" s="19"/>
      <c r="X135" s="17"/>
    </row>
    <row r="136" spans="1:24" ht="11.25">
      <c r="A136" s="41">
        <v>128</v>
      </c>
      <c r="B136" s="41">
        <f>IF('Liste der Sammler'!C136="","",'Liste der Sammler'!C136)</f>
      </c>
      <c r="C136" s="41">
        <f>IF('Liste der Sammler'!D136="","",'Liste der Sammler'!D136)</f>
      </c>
      <c r="D136" s="42">
        <f t="shared" si="3"/>
      </c>
      <c r="E136" s="19"/>
      <c r="F136" s="17"/>
      <c r="G136" s="19"/>
      <c r="H136" s="17"/>
      <c r="I136" s="19"/>
      <c r="J136" s="17"/>
      <c r="K136" s="19"/>
      <c r="L136" s="17"/>
      <c r="M136" s="19"/>
      <c r="N136" s="17"/>
      <c r="O136" s="19"/>
      <c r="P136" s="17"/>
      <c r="Q136" s="19"/>
      <c r="R136" s="17"/>
      <c r="S136" s="19"/>
      <c r="T136" s="17"/>
      <c r="U136" s="19"/>
      <c r="V136" s="17"/>
      <c r="W136" s="19"/>
      <c r="X136" s="17"/>
    </row>
    <row r="137" spans="1:24" ht="11.25">
      <c r="A137" s="41">
        <v>129</v>
      </c>
      <c r="B137" s="41">
        <f>IF('Liste der Sammler'!C137="","",'Liste der Sammler'!C137)</f>
      </c>
      <c r="C137" s="41">
        <f>IF('Liste der Sammler'!D137="","",'Liste der Sammler'!D137)</f>
      </c>
      <c r="D137" s="42">
        <f aca="true" t="shared" si="4" ref="D137:D158">IF(B137="","",F137+H137+J137+L137+N137+P137+R137+T137+V137+X137)</f>
      </c>
      <c r="E137" s="19"/>
      <c r="F137" s="17"/>
      <c r="G137" s="19"/>
      <c r="H137" s="17"/>
      <c r="I137" s="19"/>
      <c r="J137" s="17"/>
      <c r="K137" s="19"/>
      <c r="L137" s="17"/>
      <c r="M137" s="19"/>
      <c r="N137" s="17"/>
      <c r="O137" s="19"/>
      <c r="P137" s="17"/>
      <c r="Q137" s="19"/>
      <c r="R137" s="17"/>
      <c r="S137" s="19"/>
      <c r="T137" s="17"/>
      <c r="U137" s="19"/>
      <c r="V137" s="17"/>
      <c r="W137" s="19"/>
      <c r="X137" s="17"/>
    </row>
    <row r="138" spans="1:24" ht="11.25">
      <c r="A138" s="41">
        <v>130</v>
      </c>
      <c r="B138" s="41">
        <f>IF('Liste der Sammler'!C138="","",'Liste der Sammler'!C138)</f>
      </c>
      <c r="C138" s="41">
        <f>IF('Liste der Sammler'!D138="","",'Liste der Sammler'!D138)</f>
      </c>
      <c r="D138" s="42">
        <f t="shared" si="4"/>
      </c>
      <c r="E138" s="19"/>
      <c r="F138" s="17"/>
      <c r="G138" s="19"/>
      <c r="H138" s="17"/>
      <c r="I138" s="19"/>
      <c r="J138" s="17"/>
      <c r="K138" s="19"/>
      <c r="L138" s="17"/>
      <c r="M138" s="19"/>
      <c r="N138" s="17"/>
      <c r="O138" s="19"/>
      <c r="P138" s="17"/>
      <c r="Q138" s="19"/>
      <c r="R138" s="17"/>
      <c r="S138" s="19"/>
      <c r="T138" s="17"/>
      <c r="U138" s="19"/>
      <c r="V138" s="17"/>
      <c r="W138" s="19"/>
      <c r="X138" s="17"/>
    </row>
    <row r="139" spans="1:24" ht="11.25">
      <c r="A139" s="41">
        <v>131</v>
      </c>
      <c r="B139" s="41">
        <f>IF('Liste der Sammler'!C139="","",'Liste der Sammler'!C139)</f>
      </c>
      <c r="C139" s="41">
        <f>IF('Liste der Sammler'!D139="","",'Liste der Sammler'!D139)</f>
      </c>
      <c r="D139" s="42">
        <f t="shared" si="4"/>
      </c>
      <c r="E139" s="19"/>
      <c r="F139" s="17"/>
      <c r="G139" s="19"/>
      <c r="H139" s="17"/>
      <c r="I139" s="19"/>
      <c r="J139" s="17"/>
      <c r="K139" s="19"/>
      <c r="L139" s="17"/>
      <c r="M139" s="19"/>
      <c r="N139" s="17"/>
      <c r="O139" s="19"/>
      <c r="P139" s="17"/>
      <c r="Q139" s="19"/>
      <c r="R139" s="17"/>
      <c r="S139" s="19"/>
      <c r="T139" s="17"/>
      <c r="U139" s="19"/>
      <c r="V139" s="17"/>
      <c r="W139" s="19"/>
      <c r="X139" s="17"/>
    </row>
    <row r="140" spans="1:24" ht="11.25">
      <c r="A140" s="41">
        <v>132</v>
      </c>
      <c r="B140" s="41">
        <f>IF('Liste der Sammler'!C140="","",'Liste der Sammler'!C140)</f>
      </c>
      <c r="C140" s="41">
        <f>IF('Liste der Sammler'!D140="","",'Liste der Sammler'!D140)</f>
      </c>
      <c r="D140" s="42">
        <f t="shared" si="4"/>
      </c>
      <c r="E140" s="19"/>
      <c r="F140" s="17"/>
      <c r="G140" s="19"/>
      <c r="H140" s="17"/>
      <c r="I140" s="19"/>
      <c r="J140" s="17"/>
      <c r="K140" s="19"/>
      <c r="L140" s="17"/>
      <c r="M140" s="19"/>
      <c r="N140" s="17"/>
      <c r="O140" s="19"/>
      <c r="P140" s="17"/>
      <c r="Q140" s="19"/>
      <c r="R140" s="17"/>
      <c r="S140" s="19"/>
      <c r="T140" s="17"/>
      <c r="U140" s="19"/>
      <c r="V140" s="17"/>
      <c r="W140" s="19"/>
      <c r="X140" s="17"/>
    </row>
    <row r="141" spans="1:24" ht="11.25">
      <c r="A141" s="41">
        <v>133</v>
      </c>
      <c r="B141" s="41">
        <f>IF('Liste der Sammler'!C141="","",'Liste der Sammler'!C141)</f>
      </c>
      <c r="C141" s="41">
        <f>IF('Liste der Sammler'!D141="","",'Liste der Sammler'!D141)</f>
      </c>
      <c r="D141" s="42">
        <f t="shared" si="4"/>
      </c>
      <c r="E141" s="19"/>
      <c r="F141" s="17"/>
      <c r="G141" s="19"/>
      <c r="H141" s="17"/>
      <c r="I141" s="19"/>
      <c r="J141" s="17"/>
      <c r="K141" s="19"/>
      <c r="L141" s="17"/>
      <c r="M141" s="19"/>
      <c r="N141" s="17"/>
      <c r="O141" s="19"/>
      <c r="P141" s="17"/>
      <c r="Q141" s="19"/>
      <c r="R141" s="17"/>
      <c r="S141" s="19"/>
      <c r="T141" s="17"/>
      <c r="U141" s="19"/>
      <c r="V141" s="17"/>
      <c r="W141" s="19"/>
      <c r="X141" s="17"/>
    </row>
    <row r="142" spans="1:24" ht="11.25">
      <c r="A142" s="41">
        <v>134</v>
      </c>
      <c r="B142" s="41">
        <f>IF('Liste der Sammler'!C142="","",'Liste der Sammler'!C142)</f>
      </c>
      <c r="C142" s="41">
        <f>IF('Liste der Sammler'!D142="","",'Liste der Sammler'!D142)</f>
      </c>
      <c r="D142" s="42">
        <f t="shared" si="4"/>
      </c>
      <c r="E142" s="19"/>
      <c r="F142" s="17"/>
      <c r="G142" s="19"/>
      <c r="H142" s="17"/>
      <c r="I142" s="19"/>
      <c r="J142" s="17"/>
      <c r="K142" s="19"/>
      <c r="L142" s="17"/>
      <c r="M142" s="19"/>
      <c r="N142" s="17"/>
      <c r="O142" s="19"/>
      <c r="P142" s="17"/>
      <c r="Q142" s="19"/>
      <c r="R142" s="17"/>
      <c r="S142" s="19"/>
      <c r="T142" s="17"/>
      <c r="U142" s="19"/>
      <c r="V142" s="17"/>
      <c r="W142" s="19"/>
      <c r="X142" s="17"/>
    </row>
    <row r="143" spans="1:24" ht="11.25">
      <c r="A143" s="41">
        <v>135</v>
      </c>
      <c r="B143" s="41">
        <f>IF('Liste der Sammler'!C143="","",'Liste der Sammler'!C143)</f>
      </c>
      <c r="C143" s="41">
        <f>IF('Liste der Sammler'!D143="","",'Liste der Sammler'!D143)</f>
      </c>
      <c r="D143" s="42">
        <f t="shared" si="4"/>
      </c>
      <c r="E143" s="19"/>
      <c r="F143" s="17"/>
      <c r="G143" s="19"/>
      <c r="H143" s="17"/>
      <c r="I143" s="19"/>
      <c r="J143" s="17"/>
      <c r="K143" s="19"/>
      <c r="L143" s="17"/>
      <c r="M143" s="19"/>
      <c r="N143" s="17"/>
      <c r="O143" s="19"/>
      <c r="P143" s="17"/>
      <c r="Q143" s="19"/>
      <c r="R143" s="17"/>
      <c r="S143" s="19"/>
      <c r="T143" s="17"/>
      <c r="U143" s="19"/>
      <c r="V143" s="17"/>
      <c r="W143" s="19"/>
      <c r="X143" s="17"/>
    </row>
    <row r="144" spans="1:24" ht="11.25">
      <c r="A144" s="41">
        <v>136</v>
      </c>
      <c r="B144" s="41">
        <f>IF('Liste der Sammler'!C144="","",'Liste der Sammler'!C144)</f>
      </c>
      <c r="C144" s="41">
        <f>IF('Liste der Sammler'!D144="","",'Liste der Sammler'!D144)</f>
      </c>
      <c r="D144" s="42">
        <f t="shared" si="4"/>
      </c>
      <c r="E144" s="19"/>
      <c r="F144" s="17"/>
      <c r="G144" s="19"/>
      <c r="H144" s="17"/>
      <c r="I144" s="19"/>
      <c r="J144" s="17"/>
      <c r="K144" s="19"/>
      <c r="L144" s="17"/>
      <c r="M144" s="19"/>
      <c r="N144" s="17"/>
      <c r="O144" s="19"/>
      <c r="P144" s="17"/>
      <c r="Q144" s="19"/>
      <c r="R144" s="17"/>
      <c r="S144" s="19"/>
      <c r="T144" s="17"/>
      <c r="U144" s="19"/>
      <c r="V144" s="17"/>
      <c r="W144" s="19"/>
      <c r="X144" s="17"/>
    </row>
    <row r="145" spans="1:24" ht="11.25">
      <c r="A145" s="41">
        <v>137</v>
      </c>
      <c r="B145" s="41">
        <f>IF('Liste der Sammler'!C145="","",'Liste der Sammler'!C145)</f>
      </c>
      <c r="C145" s="41">
        <f>IF('Liste der Sammler'!D145="","",'Liste der Sammler'!D145)</f>
      </c>
      <c r="D145" s="42">
        <f t="shared" si="4"/>
      </c>
      <c r="E145" s="19"/>
      <c r="F145" s="17"/>
      <c r="G145" s="19"/>
      <c r="H145" s="17"/>
      <c r="I145" s="19"/>
      <c r="J145" s="17"/>
      <c r="K145" s="19"/>
      <c r="L145" s="17"/>
      <c r="M145" s="19"/>
      <c r="N145" s="17"/>
      <c r="O145" s="19"/>
      <c r="P145" s="17"/>
      <c r="Q145" s="19"/>
      <c r="R145" s="17"/>
      <c r="S145" s="19"/>
      <c r="T145" s="17"/>
      <c r="U145" s="19"/>
      <c r="V145" s="17"/>
      <c r="W145" s="19"/>
      <c r="X145" s="17"/>
    </row>
    <row r="146" spans="1:24" ht="11.25">
      <c r="A146" s="41">
        <v>138</v>
      </c>
      <c r="B146" s="41">
        <f>IF('Liste der Sammler'!C146="","",'Liste der Sammler'!C146)</f>
      </c>
      <c r="C146" s="41">
        <f>IF('Liste der Sammler'!D146="","",'Liste der Sammler'!D146)</f>
      </c>
      <c r="D146" s="42">
        <f t="shared" si="4"/>
      </c>
      <c r="E146" s="19"/>
      <c r="F146" s="17"/>
      <c r="G146" s="19"/>
      <c r="H146" s="17"/>
      <c r="I146" s="19"/>
      <c r="J146" s="17"/>
      <c r="K146" s="19"/>
      <c r="L146" s="17"/>
      <c r="M146" s="19"/>
      <c r="N146" s="17"/>
      <c r="O146" s="19"/>
      <c r="P146" s="17"/>
      <c r="Q146" s="19"/>
      <c r="R146" s="17"/>
      <c r="S146" s="19"/>
      <c r="T146" s="17"/>
      <c r="U146" s="19"/>
      <c r="V146" s="17"/>
      <c r="W146" s="19"/>
      <c r="X146" s="17"/>
    </row>
    <row r="147" spans="1:24" ht="11.25">
      <c r="A147" s="41">
        <v>139</v>
      </c>
      <c r="B147" s="41">
        <f>IF('Liste der Sammler'!C147="","",'Liste der Sammler'!C147)</f>
      </c>
      <c r="C147" s="41">
        <f>IF('Liste der Sammler'!D147="","",'Liste der Sammler'!D147)</f>
      </c>
      <c r="D147" s="42">
        <f t="shared" si="4"/>
      </c>
      <c r="E147" s="19"/>
      <c r="F147" s="17"/>
      <c r="G147" s="19"/>
      <c r="H147" s="17"/>
      <c r="I147" s="19"/>
      <c r="J147" s="17"/>
      <c r="K147" s="19"/>
      <c r="L147" s="17"/>
      <c r="M147" s="19"/>
      <c r="N147" s="17"/>
      <c r="O147" s="19"/>
      <c r="P147" s="17"/>
      <c r="Q147" s="19"/>
      <c r="R147" s="17"/>
      <c r="S147" s="19"/>
      <c r="T147" s="17"/>
      <c r="U147" s="19"/>
      <c r="V147" s="17"/>
      <c r="W147" s="19"/>
      <c r="X147" s="17"/>
    </row>
    <row r="148" spans="1:24" ht="11.25">
      <c r="A148" s="41">
        <v>140</v>
      </c>
      <c r="B148" s="41">
        <f>IF('Liste der Sammler'!C148="","",'Liste der Sammler'!C148)</f>
      </c>
      <c r="C148" s="41">
        <f>IF('Liste der Sammler'!D148="","",'Liste der Sammler'!D148)</f>
      </c>
      <c r="D148" s="42">
        <f t="shared" si="4"/>
      </c>
      <c r="E148" s="19"/>
      <c r="F148" s="17"/>
      <c r="G148" s="19"/>
      <c r="H148" s="17"/>
      <c r="I148" s="19"/>
      <c r="J148" s="17"/>
      <c r="K148" s="19"/>
      <c r="L148" s="17"/>
      <c r="M148" s="19"/>
      <c r="N148" s="17"/>
      <c r="O148" s="19"/>
      <c r="P148" s="17"/>
      <c r="Q148" s="19"/>
      <c r="R148" s="17"/>
      <c r="S148" s="19"/>
      <c r="T148" s="17"/>
      <c r="U148" s="19"/>
      <c r="V148" s="17"/>
      <c r="W148" s="19"/>
      <c r="X148" s="17"/>
    </row>
    <row r="149" spans="1:24" ht="11.25">
      <c r="A149" s="41">
        <v>141</v>
      </c>
      <c r="B149" s="41">
        <f>IF('Liste der Sammler'!C149="","",'Liste der Sammler'!C149)</f>
      </c>
      <c r="C149" s="41">
        <f>IF('Liste der Sammler'!D149="","",'Liste der Sammler'!D149)</f>
      </c>
      <c r="D149" s="42">
        <f t="shared" si="4"/>
      </c>
      <c r="E149" s="19"/>
      <c r="F149" s="17"/>
      <c r="G149" s="19"/>
      <c r="H149" s="17"/>
      <c r="I149" s="19"/>
      <c r="J149" s="17"/>
      <c r="K149" s="19"/>
      <c r="L149" s="17"/>
      <c r="M149" s="19"/>
      <c r="N149" s="17"/>
      <c r="O149" s="19"/>
      <c r="P149" s="17"/>
      <c r="Q149" s="19"/>
      <c r="R149" s="17"/>
      <c r="S149" s="19"/>
      <c r="T149" s="17"/>
      <c r="U149" s="19"/>
      <c r="V149" s="17"/>
      <c r="W149" s="19"/>
      <c r="X149" s="17"/>
    </row>
    <row r="150" spans="1:24" ht="11.25">
      <c r="A150" s="41">
        <v>142</v>
      </c>
      <c r="B150" s="41">
        <f>IF('Liste der Sammler'!C150="","",'Liste der Sammler'!C150)</f>
      </c>
      <c r="C150" s="41">
        <f>IF('Liste der Sammler'!D150="","",'Liste der Sammler'!D150)</f>
      </c>
      <c r="D150" s="42">
        <f t="shared" si="4"/>
      </c>
      <c r="E150" s="19"/>
      <c r="F150" s="17"/>
      <c r="G150" s="19"/>
      <c r="H150" s="17"/>
      <c r="I150" s="19"/>
      <c r="J150" s="17"/>
      <c r="K150" s="19"/>
      <c r="L150" s="17"/>
      <c r="M150" s="19"/>
      <c r="N150" s="17"/>
      <c r="O150" s="19"/>
      <c r="P150" s="17"/>
      <c r="Q150" s="19"/>
      <c r="R150" s="17"/>
      <c r="S150" s="19"/>
      <c r="T150" s="17"/>
      <c r="U150" s="19"/>
      <c r="V150" s="17"/>
      <c r="W150" s="19"/>
      <c r="X150" s="17"/>
    </row>
    <row r="151" spans="1:24" ht="11.25">
      <c r="A151" s="41">
        <v>143</v>
      </c>
      <c r="B151" s="41">
        <f>IF('Liste der Sammler'!C151="","",'Liste der Sammler'!C151)</f>
      </c>
      <c r="C151" s="41">
        <f>IF('Liste der Sammler'!D151="","",'Liste der Sammler'!D151)</f>
      </c>
      <c r="D151" s="42">
        <f t="shared" si="4"/>
      </c>
      <c r="E151" s="19"/>
      <c r="F151" s="17"/>
      <c r="G151" s="19"/>
      <c r="H151" s="17"/>
      <c r="I151" s="19"/>
      <c r="J151" s="17"/>
      <c r="K151" s="19"/>
      <c r="L151" s="17"/>
      <c r="M151" s="19"/>
      <c r="N151" s="17"/>
      <c r="O151" s="19"/>
      <c r="P151" s="17"/>
      <c r="Q151" s="19"/>
      <c r="R151" s="17"/>
      <c r="S151" s="19"/>
      <c r="T151" s="17"/>
      <c r="U151" s="19"/>
      <c r="V151" s="17"/>
      <c r="W151" s="19"/>
      <c r="X151" s="17"/>
    </row>
    <row r="152" spans="1:24" ht="11.25">
      <c r="A152" s="41">
        <v>144</v>
      </c>
      <c r="B152" s="41">
        <f>IF('Liste der Sammler'!C152="","",'Liste der Sammler'!C152)</f>
      </c>
      <c r="C152" s="41">
        <f>IF('Liste der Sammler'!D152="","",'Liste der Sammler'!D152)</f>
      </c>
      <c r="D152" s="42">
        <f t="shared" si="4"/>
      </c>
      <c r="E152" s="19"/>
      <c r="F152" s="17"/>
      <c r="G152" s="19"/>
      <c r="H152" s="17"/>
      <c r="I152" s="19"/>
      <c r="J152" s="17"/>
      <c r="K152" s="19"/>
      <c r="L152" s="17"/>
      <c r="M152" s="19"/>
      <c r="N152" s="17"/>
      <c r="O152" s="19"/>
      <c r="P152" s="17"/>
      <c r="Q152" s="19"/>
      <c r="R152" s="17"/>
      <c r="S152" s="19"/>
      <c r="T152" s="17"/>
      <c r="U152" s="19"/>
      <c r="V152" s="17"/>
      <c r="W152" s="19"/>
      <c r="X152" s="17"/>
    </row>
    <row r="153" spans="1:24" ht="11.25">
      <c r="A153" s="41">
        <v>145</v>
      </c>
      <c r="B153" s="41">
        <f>IF('Liste der Sammler'!C153="","",'Liste der Sammler'!C153)</f>
      </c>
      <c r="C153" s="41">
        <f>IF('Liste der Sammler'!D153="","",'Liste der Sammler'!D153)</f>
      </c>
      <c r="D153" s="42">
        <f t="shared" si="4"/>
      </c>
      <c r="E153" s="19"/>
      <c r="F153" s="17"/>
      <c r="G153" s="19"/>
      <c r="H153" s="17"/>
      <c r="I153" s="19"/>
      <c r="J153" s="17"/>
      <c r="K153" s="19"/>
      <c r="L153" s="17"/>
      <c r="M153" s="19"/>
      <c r="N153" s="17"/>
      <c r="O153" s="19"/>
      <c r="P153" s="17"/>
      <c r="Q153" s="19"/>
      <c r="R153" s="17"/>
      <c r="S153" s="19"/>
      <c r="T153" s="17"/>
      <c r="U153" s="19"/>
      <c r="V153" s="17"/>
      <c r="W153" s="19"/>
      <c r="X153" s="17"/>
    </row>
    <row r="154" spans="1:24" ht="11.25">
      <c r="A154" s="41">
        <v>146</v>
      </c>
      <c r="B154" s="41">
        <f>IF('Liste der Sammler'!C154="","",'Liste der Sammler'!C154)</f>
      </c>
      <c r="C154" s="41">
        <f>IF('Liste der Sammler'!D154="","",'Liste der Sammler'!D154)</f>
      </c>
      <c r="D154" s="42">
        <f t="shared" si="4"/>
      </c>
      <c r="E154" s="19"/>
      <c r="F154" s="17"/>
      <c r="G154" s="19"/>
      <c r="H154" s="17"/>
      <c r="I154" s="19"/>
      <c r="J154" s="17"/>
      <c r="K154" s="19"/>
      <c r="L154" s="17"/>
      <c r="M154" s="19"/>
      <c r="N154" s="17"/>
      <c r="O154" s="19"/>
      <c r="P154" s="17"/>
      <c r="Q154" s="19"/>
      <c r="R154" s="17"/>
      <c r="S154" s="19"/>
      <c r="T154" s="17"/>
      <c r="U154" s="19"/>
      <c r="V154" s="17"/>
      <c r="W154" s="19"/>
      <c r="X154" s="17"/>
    </row>
    <row r="155" spans="1:24" ht="11.25">
      <c r="A155" s="41">
        <v>147</v>
      </c>
      <c r="B155" s="41">
        <f>IF('Liste der Sammler'!C155="","",'Liste der Sammler'!C155)</f>
      </c>
      <c r="C155" s="41">
        <f>IF('Liste der Sammler'!D155="","",'Liste der Sammler'!D155)</f>
      </c>
      <c r="D155" s="42">
        <f t="shared" si="4"/>
      </c>
      <c r="E155" s="19"/>
      <c r="F155" s="17"/>
      <c r="G155" s="19"/>
      <c r="H155" s="17"/>
      <c r="I155" s="19"/>
      <c r="J155" s="17"/>
      <c r="K155" s="19"/>
      <c r="L155" s="17"/>
      <c r="M155" s="19"/>
      <c r="N155" s="17"/>
      <c r="O155" s="19"/>
      <c r="P155" s="17"/>
      <c r="Q155" s="19"/>
      <c r="R155" s="17"/>
      <c r="S155" s="19"/>
      <c r="T155" s="17"/>
      <c r="U155" s="19"/>
      <c r="V155" s="17"/>
      <c r="W155" s="19"/>
      <c r="X155" s="17"/>
    </row>
    <row r="156" spans="1:24" ht="11.25">
      <c r="A156" s="41">
        <v>148</v>
      </c>
      <c r="B156" s="41">
        <f>IF('Liste der Sammler'!C156="","",'Liste der Sammler'!C156)</f>
      </c>
      <c r="C156" s="41">
        <f>IF('Liste der Sammler'!D156="","",'Liste der Sammler'!D156)</f>
      </c>
      <c r="D156" s="42">
        <f t="shared" si="4"/>
      </c>
      <c r="E156" s="19"/>
      <c r="F156" s="17"/>
      <c r="G156" s="19"/>
      <c r="H156" s="17"/>
      <c r="I156" s="19"/>
      <c r="J156" s="17"/>
      <c r="K156" s="19"/>
      <c r="L156" s="17"/>
      <c r="M156" s="19"/>
      <c r="N156" s="17"/>
      <c r="O156" s="19"/>
      <c r="P156" s="17"/>
      <c r="Q156" s="19"/>
      <c r="R156" s="17"/>
      <c r="S156" s="19"/>
      <c r="T156" s="17"/>
      <c r="U156" s="19"/>
      <c r="V156" s="17"/>
      <c r="W156" s="19"/>
      <c r="X156" s="17"/>
    </row>
    <row r="157" spans="1:24" ht="11.25">
      <c r="A157" s="41">
        <v>149</v>
      </c>
      <c r="B157" s="41">
        <f>IF('Liste der Sammler'!C157="","",'Liste der Sammler'!C157)</f>
      </c>
      <c r="C157" s="41">
        <f>IF('Liste der Sammler'!D157="","",'Liste der Sammler'!D157)</f>
      </c>
      <c r="D157" s="42">
        <f t="shared" si="4"/>
      </c>
      <c r="E157" s="19"/>
      <c r="F157" s="17"/>
      <c r="G157" s="19"/>
      <c r="H157" s="17"/>
      <c r="I157" s="19"/>
      <c r="J157" s="17"/>
      <c r="K157" s="19"/>
      <c r="L157" s="17"/>
      <c r="M157" s="19"/>
      <c r="N157" s="17"/>
      <c r="O157" s="19"/>
      <c r="P157" s="17"/>
      <c r="Q157" s="19"/>
      <c r="R157" s="17"/>
      <c r="S157" s="19"/>
      <c r="T157" s="17"/>
      <c r="U157" s="19"/>
      <c r="V157" s="17"/>
      <c r="W157" s="19"/>
      <c r="X157" s="17"/>
    </row>
    <row r="158" spans="1:24" ht="11.25">
      <c r="A158" s="41">
        <v>150</v>
      </c>
      <c r="B158" s="41">
        <f>IF('Liste der Sammler'!C158="","",'Liste der Sammler'!C158)</f>
      </c>
      <c r="C158" s="41">
        <f>IF('Liste der Sammler'!D158="","",'Liste der Sammler'!D158)</f>
      </c>
      <c r="D158" s="42">
        <f t="shared" si="4"/>
      </c>
      <c r="E158" s="19"/>
      <c r="F158" s="17"/>
      <c r="G158" s="19"/>
      <c r="H158" s="17"/>
      <c r="I158" s="19"/>
      <c r="J158" s="17"/>
      <c r="K158" s="19"/>
      <c r="L158" s="17"/>
      <c r="M158" s="19"/>
      <c r="N158" s="17"/>
      <c r="O158" s="19"/>
      <c r="P158" s="17"/>
      <c r="Q158" s="19"/>
      <c r="R158" s="17"/>
      <c r="S158" s="19"/>
      <c r="T158" s="17"/>
      <c r="U158" s="19"/>
      <c r="V158" s="17"/>
      <c r="W158" s="19"/>
      <c r="X158" s="17"/>
    </row>
    <row r="160" spans="1:24" ht="11.25">
      <c r="A160" s="94" t="s">
        <v>39</v>
      </c>
      <c r="B160" s="95"/>
      <c r="C160" s="95"/>
      <c r="D160" s="96"/>
      <c r="E160" s="94">
        <f>SUM(F9:F158)</f>
        <v>0</v>
      </c>
      <c r="F160" s="96"/>
      <c r="G160" s="94">
        <f>SUM(H9:H158)</f>
        <v>0</v>
      </c>
      <c r="H160" s="96"/>
      <c r="I160" s="94">
        <f>SUM(J9:J158)</f>
        <v>0</v>
      </c>
      <c r="J160" s="96"/>
      <c r="K160" s="94">
        <f>SUM(L9:L158)</f>
        <v>0</v>
      </c>
      <c r="L160" s="96"/>
      <c r="M160" s="94">
        <f>SUM(N9:N158)</f>
        <v>0</v>
      </c>
      <c r="N160" s="96"/>
      <c r="O160" s="94">
        <f>SUM(P9:P158)</f>
        <v>0</v>
      </c>
      <c r="P160" s="96"/>
      <c r="Q160" s="94">
        <f>SUM(R9:R158)</f>
        <v>0</v>
      </c>
      <c r="R160" s="96"/>
      <c r="S160" s="94">
        <f>SUM(T9:T158)</f>
        <v>0</v>
      </c>
      <c r="T160" s="96"/>
      <c r="U160" s="94">
        <f>SUM(V9:V158)</f>
        <v>0</v>
      </c>
      <c r="V160" s="96"/>
      <c r="W160" s="94">
        <f>SUM(X9:X158)</f>
        <v>0</v>
      </c>
      <c r="X160" s="96"/>
    </row>
    <row r="162" spans="1:24" ht="11.25">
      <c r="A162" s="94" t="s">
        <v>38</v>
      </c>
      <c r="B162" s="95"/>
      <c r="C162" s="95"/>
      <c r="D162" s="96"/>
      <c r="E162" s="94">
        <f>COUNT(F9:F158)</f>
        <v>0</v>
      </c>
      <c r="F162" s="96"/>
      <c r="G162" s="94">
        <f>COUNT(H9:H158)</f>
        <v>0</v>
      </c>
      <c r="H162" s="96"/>
      <c r="I162" s="94">
        <f>COUNT(J9:J158)</f>
        <v>0</v>
      </c>
      <c r="J162" s="96"/>
      <c r="K162" s="94">
        <f>COUNT(L9:L158)</f>
        <v>0</v>
      </c>
      <c r="L162" s="96"/>
      <c r="M162" s="94">
        <f>COUNT(N9:N158)</f>
        <v>0</v>
      </c>
      <c r="N162" s="96"/>
      <c r="O162" s="94">
        <f>COUNT(P9:P158)</f>
        <v>0</v>
      </c>
      <c r="P162" s="96"/>
      <c r="Q162" s="94">
        <f>COUNT(R9:R158)</f>
        <v>0</v>
      </c>
      <c r="R162" s="96"/>
      <c r="S162" s="94">
        <f>COUNT(T9:T158)</f>
        <v>0</v>
      </c>
      <c r="T162" s="96"/>
      <c r="U162" s="94">
        <f>COUNT(V9:V158)</f>
        <v>0</v>
      </c>
      <c r="V162" s="96"/>
      <c r="W162" s="94">
        <f>COUNT(X9:X158)</f>
        <v>0</v>
      </c>
      <c r="X162" s="96"/>
    </row>
  </sheetData>
  <sheetProtection sheet="1" objects="1" scenarios="1"/>
  <mergeCells count="72">
    <mergeCell ref="W162:X162"/>
    <mergeCell ref="S160:T160"/>
    <mergeCell ref="U160:V160"/>
    <mergeCell ref="W160:X160"/>
    <mergeCell ref="I162:J162"/>
    <mergeCell ref="K162:L162"/>
    <mergeCell ref="S162:T162"/>
    <mergeCell ref="U162:V162"/>
    <mergeCell ref="M162:N162"/>
    <mergeCell ref="O162:P162"/>
    <mergeCell ref="Q162:R162"/>
    <mergeCell ref="V2:X2"/>
    <mergeCell ref="Q160:R160"/>
    <mergeCell ref="W5:X5"/>
    <mergeCell ref="W4:X4"/>
    <mergeCell ref="Q4:R4"/>
    <mergeCell ref="O4:P4"/>
    <mergeCell ref="S4:T4"/>
    <mergeCell ref="A160:D160"/>
    <mergeCell ref="A162:D162"/>
    <mergeCell ref="E160:F160"/>
    <mergeCell ref="G160:H160"/>
    <mergeCell ref="E162:F162"/>
    <mergeCell ref="G162:H162"/>
    <mergeCell ref="I160:J160"/>
    <mergeCell ref="K160:L160"/>
    <mergeCell ref="M160:N160"/>
    <mergeCell ref="O160:P160"/>
    <mergeCell ref="A2:B2"/>
    <mergeCell ref="D2:J2"/>
    <mergeCell ref="K2:O2"/>
    <mergeCell ref="P2:U2"/>
    <mergeCell ref="G5:H5"/>
    <mergeCell ref="I5:J5"/>
    <mergeCell ref="K5:L5"/>
    <mergeCell ref="U5:V5"/>
    <mergeCell ref="U4:V4"/>
    <mergeCell ref="M5:N5"/>
    <mergeCell ref="O5:P5"/>
    <mergeCell ref="Q5:R5"/>
    <mergeCell ref="S5:T5"/>
    <mergeCell ref="G4:H4"/>
    <mergeCell ref="I4:J4"/>
    <mergeCell ref="K4:L4"/>
    <mergeCell ref="M4:N4"/>
    <mergeCell ref="A4:A8"/>
    <mergeCell ref="B4:B8"/>
    <mergeCell ref="C4:C8"/>
    <mergeCell ref="E4:F4"/>
    <mergeCell ref="E5:F5"/>
    <mergeCell ref="E6:F6"/>
    <mergeCell ref="G6:H6"/>
    <mergeCell ref="I6:J6"/>
    <mergeCell ref="K6:L6"/>
    <mergeCell ref="M6:N6"/>
    <mergeCell ref="Q7:R7"/>
    <mergeCell ref="S7:T7"/>
    <mergeCell ref="U7:V7"/>
    <mergeCell ref="O6:P6"/>
    <mergeCell ref="Q6:R6"/>
    <mergeCell ref="S6:T6"/>
    <mergeCell ref="U6:V6"/>
    <mergeCell ref="W7:X7"/>
    <mergeCell ref="E1:X1"/>
    <mergeCell ref="A1:D1"/>
    <mergeCell ref="W6:X6"/>
    <mergeCell ref="E7:F7"/>
    <mergeCell ref="G7:H7"/>
    <mergeCell ref="I7:J7"/>
    <mergeCell ref="K7:L7"/>
    <mergeCell ref="M7:N7"/>
    <mergeCell ref="O7:P7"/>
  </mergeCells>
  <printOptions horizontalCentered="1"/>
  <pageMargins left="0.3937007874015748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&amp;C&amp;"Arial,Fett"&amp;18Auswertung der Clubturniere</oddHeader>
    <oddFooter>&amp;CSeite 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62"/>
  <sheetViews>
    <sheetView workbookViewId="0" topLeftCell="A1">
      <pane ySplit="8" topLeftCell="BM9" activePane="bottomLeft" state="frozen"/>
      <selection pane="topLeft" activeCell="E4" sqref="E4:F4"/>
      <selection pane="bottomLeft" activeCell="E4" sqref="E4:F4"/>
    </sheetView>
  </sheetViews>
  <sheetFormatPr defaultColWidth="11.421875" defaultRowHeight="12.75"/>
  <cols>
    <col min="1" max="1" width="6.57421875" style="35" customWidth="1"/>
    <col min="2" max="3" width="22.8515625" style="35" customWidth="1"/>
    <col min="4" max="4" width="9.8515625" style="35" customWidth="1"/>
    <col min="5" max="5" width="4.28125" style="35" customWidth="1"/>
    <col min="6" max="6" width="3.421875" style="35" customWidth="1"/>
    <col min="7" max="7" width="4.28125" style="35" customWidth="1"/>
    <col min="8" max="8" width="3.421875" style="35" customWidth="1"/>
    <col min="9" max="9" width="4.28125" style="35" customWidth="1"/>
    <col min="10" max="10" width="3.421875" style="35" customWidth="1"/>
    <col min="11" max="11" width="4.28125" style="35" customWidth="1"/>
    <col min="12" max="12" width="3.421875" style="35" customWidth="1"/>
    <col min="13" max="13" width="4.28125" style="35" customWidth="1"/>
    <col min="14" max="14" width="3.421875" style="35" customWidth="1"/>
    <col min="15" max="15" width="4.28125" style="35" customWidth="1"/>
    <col min="16" max="16" width="3.421875" style="35" customWidth="1"/>
    <col min="17" max="17" width="4.28125" style="35" customWidth="1"/>
    <col min="18" max="18" width="3.421875" style="35" customWidth="1"/>
    <col min="19" max="19" width="4.28125" style="35" customWidth="1"/>
    <col min="20" max="20" width="3.421875" style="35" customWidth="1"/>
    <col min="21" max="21" width="4.28125" style="35" customWidth="1"/>
    <col min="22" max="22" width="3.421875" style="35" customWidth="1"/>
    <col min="23" max="23" width="4.28125" style="35" customWidth="1"/>
    <col min="24" max="24" width="3.421875" style="35" customWidth="1"/>
    <col min="25" max="16384" width="11.421875" style="35" customWidth="1"/>
  </cols>
  <sheetData>
    <row r="1" spans="1:24" ht="25.5" customHeight="1">
      <c r="A1" s="84" t="s">
        <v>30</v>
      </c>
      <c r="B1" s="85"/>
      <c r="C1" s="85"/>
      <c r="D1" s="85"/>
      <c r="E1" s="82">
        <f>IF('Liste der Sammler'!C1="","",'Liste der Sammler'!C1)</f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12.75">
      <c r="A2" s="87" t="s">
        <v>7</v>
      </c>
      <c r="B2" s="88"/>
      <c r="C2" s="36">
        <f>IF('Liste der Sammler'!C2="","",'Liste der Sammler'!C2)</f>
      </c>
      <c r="D2" s="87" t="s">
        <v>8</v>
      </c>
      <c r="E2" s="88"/>
      <c r="F2" s="88"/>
      <c r="G2" s="88"/>
      <c r="H2" s="88"/>
      <c r="I2" s="88"/>
      <c r="J2" s="88"/>
      <c r="K2" s="89">
        <f>IF('Liste der Sammler'!C3="","",'Liste der Sammler'!C3)</f>
      </c>
      <c r="L2" s="90"/>
      <c r="M2" s="90"/>
      <c r="N2" s="90"/>
      <c r="O2" s="91"/>
      <c r="P2" s="87" t="s">
        <v>26</v>
      </c>
      <c r="Q2" s="88"/>
      <c r="R2" s="88"/>
      <c r="S2" s="88"/>
      <c r="T2" s="88"/>
      <c r="U2" s="88"/>
      <c r="V2" s="90">
        <v>5</v>
      </c>
      <c r="W2" s="90"/>
      <c r="X2" s="91"/>
    </row>
    <row r="3" ht="9" customHeight="1"/>
    <row r="4" spans="1:24" ht="11.25">
      <c r="A4" s="92" t="s">
        <v>0</v>
      </c>
      <c r="B4" s="92" t="s">
        <v>2</v>
      </c>
      <c r="C4" s="93" t="s">
        <v>3</v>
      </c>
      <c r="D4" s="37" t="s">
        <v>22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0"/>
      <c r="R4" s="81"/>
      <c r="S4" s="86"/>
      <c r="T4" s="86"/>
      <c r="U4" s="86"/>
      <c r="V4" s="86"/>
      <c r="W4" s="86"/>
      <c r="X4" s="86"/>
    </row>
    <row r="5" spans="1:24" ht="11.25">
      <c r="A5" s="92"/>
      <c r="B5" s="92"/>
      <c r="C5" s="93"/>
      <c r="D5" s="38" t="s">
        <v>23</v>
      </c>
      <c r="E5" s="80"/>
      <c r="F5" s="81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</row>
    <row r="6" spans="1:24" ht="11.25">
      <c r="A6" s="92"/>
      <c r="B6" s="92"/>
      <c r="C6" s="93"/>
      <c r="D6" s="38" t="s">
        <v>28</v>
      </c>
      <c r="E6" s="80"/>
      <c r="F6" s="81"/>
      <c r="G6" s="80"/>
      <c r="H6" s="81"/>
      <c r="I6" s="80"/>
      <c r="J6" s="81"/>
      <c r="K6" s="80"/>
      <c r="L6" s="81"/>
      <c r="M6" s="80"/>
      <c r="N6" s="81"/>
      <c r="O6" s="80"/>
      <c r="P6" s="81"/>
      <c r="Q6" s="80"/>
      <c r="R6" s="81"/>
      <c r="S6" s="80"/>
      <c r="T6" s="81"/>
      <c r="U6" s="80"/>
      <c r="V6" s="81"/>
      <c r="W6" s="80"/>
      <c r="X6" s="81"/>
    </row>
    <row r="7" spans="1:24" ht="11.25">
      <c r="A7" s="92"/>
      <c r="B7" s="92"/>
      <c r="C7" s="93"/>
      <c r="D7" s="39" t="s">
        <v>27</v>
      </c>
      <c r="E7" s="80"/>
      <c r="F7" s="81"/>
      <c r="G7" s="80"/>
      <c r="H7" s="81"/>
      <c r="I7" s="80"/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W7" s="80"/>
      <c r="X7" s="81"/>
    </row>
    <row r="8" spans="1:24" ht="11.25">
      <c r="A8" s="92"/>
      <c r="B8" s="92"/>
      <c r="C8" s="93"/>
      <c r="D8" s="39" t="s">
        <v>24</v>
      </c>
      <c r="E8" s="40" t="s">
        <v>29</v>
      </c>
      <c r="F8" s="40" t="s">
        <v>13</v>
      </c>
      <c r="G8" s="40" t="s">
        <v>29</v>
      </c>
      <c r="H8" s="40" t="s">
        <v>13</v>
      </c>
      <c r="I8" s="40" t="s">
        <v>29</v>
      </c>
      <c r="J8" s="40" t="s">
        <v>13</v>
      </c>
      <c r="K8" s="40" t="s">
        <v>29</v>
      </c>
      <c r="L8" s="40" t="s">
        <v>13</v>
      </c>
      <c r="M8" s="40" t="s">
        <v>29</v>
      </c>
      <c r="N8" s="40" t="s">
        <v>13</v>
      </c>
      <c r="O8" s="40" t="s">
        <v>29</v>
      </c>
      <c r="P8" s="40" t="s">
        <v>13</v>
      </c>
      <c r="Q8" s="40" t="s">
        <v>29</v>
      </c>
      <c r="R8" s="40" t="s">
        <v>13</v>
      </c>
      <c r="S8" s="40" t="s">
        <v>29</v>
      </c>
      <c r="T8" s="40" t="s">
        <v>13</v>
      </c>
      <c r="U8" s="40" t="s">
        <v>29</v>
      </c>
      <c r="V8" s="40" t="s">
        <v>13</v>
      </c>
      <c r="W8" s="40" t="s">
        <v>29</v>
      </c>
      <c r="X8" s="40" t="s">
        <v>13</v>
      </c>
    </row>
    <row r="9" spans="1:24" ht="11.25">
      <c r="A9" s="41">
        <v>1</v>
      </c>
      <c r="B9" s="41">
        <f>IF('Liste der Sammler'!C9="","",'Liste der Sammler'!C9)</f>
      </c>
      <c r="C9" s="41">
        <f>IF('Liste der Sammler'!D9="","",'Liste der Sammler'!D9)</f>
      </c>
      <c r="D9" s="42">
        <f aca="true" t="shared" si="0" ref="D9:D40">IF(B9="","",F9+H9+J9+L9+N9+P9+R9+T9+V9+X9)</f>
      </c>
      <c r="E9" s="18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</row>
    <row r="10" spans="1:24" ht="11.25">
      <c r="A10" s="41">
        <v>2</v>
      </c>
      <c r="B10" s="41">
        <f>IF('Liste der Sammler'!C10="","",'Liste der Sammler'!C10)</f>
      </c>
      <c r="C10" s="41">
        <f>IF('Liste der Sammler'!D10="","",'Liste der Sammler'!D10)</f>
      </c>
      <c r="D10" s="42">
        <f t="shared" si="0"/>
      </c>
      <c r="E10" s="19"/>
      <c r="F10" s="17"/>
      <c r="G10" s="19"/>
      <c r="H10" s="17"/>
      <c r="I10" s="19"/>
      <c r="J10" s="17"/>
      <c r="K10" s="19"/>
      <c r="L10" s="17"/>
      <c r="M10" s="19"/>
      <c r="N10" s="17"/>
      <c r="O10" s="19"/>
      <c r="P10" s="17"/>
      <c r="Q10" s="19"/>
      <c r="R10" s="17"/>
      <c r="S10" s="19"/>
      <c r="T10" s="17"/>
      <c r="U10" s="19"/>
      <c r="V10" s="17"/>
      <c r="W10" s="19"/>
      <c r="X10" s="17"/>
    </row>
    <row r="11" spans="1:24" ht="11.25">
      <c r="A11" s="41">
        <v>3</v>
      </c>
      <c r="B11" s="41">
        <f>IF('Liste der Sammler'!C11="","",'Liste der Sammler'!C11)</f>
      </c>
      <c r="C11" s="41">
        <f>IF('Liste der Sammler'!D11="","",'Liste der Sammler'!D11)</f>
      </c>
      <c r="D11" s="42">
        <f t="shared" si="0"/>
      </c>
      <c r="E11" s="19"/>
      <c r="F11" s="17"/>
      <c r="G11" s="19"/>
      <c r="H11" s="17"/>
      <c r="I11" s="19"/>
      <c r="J11" s="17"/>
      <c r="K11" s="19"/>
      <c r="L11" s="17"/>
      <c r="M11" s="19"/>
      <c r="N11" s="17"/>
      <c r="O11" s="19"/>
      <c r="P11" s="17"/>
      <c r="Q11" s="19"/>
      <c r="R11" s="17"/>
      <c r="S11" s="19"/>
      <c r="T11" s="17"/>
      <c r="U11" s="19"/>
      <c r="V11" s="17"/>
      <c r="W11" s="19"/>
      <c r="X11" s="17"/>
    </row>
    <row r="12" spans="1:24" ht="11.25">
      <c r="A12" s="41">
        <v>4</v>
      </c>
      <c r="B12" s="41">
        <f>IF('Liste der Sammler'!C12="","",'Liste der Sammler'!C12)</f>
      </c>
      <c r="C12" s="41">
        <f>IF('Liste der Sammler'!D12="","",'Liste der Sammler'!D12)</f>
      </c>
      <c r="D12" s="42">
        <f t="shared" si="0"/>
      </c>
      <c r="E12" s="19"/>
      <c r="F12" s="17"/>
      <c r="G12" s="19"/>
      <c r="H12" s="17"/>
      <c r="I12" s="19"/>
      <c r="J12" s="17"/>
      <c r="K12" s="19"/>
      <c r="L12" s="17"/>
      <c r="M12" s="19"/>
      <c r="N12" s="17"/>
      <c r="O12" s="19"/>
      <c r="P12" s="17"/>
      <c r="Q12" s="19"/>
      <c r="R12" s="17"/>
      <c r="S12" s="19"/>
      <c r="T12" s="17"/>
      <c r="U12" s="19"/>
      <c r="V12" s="17"/>
      <c r="W12" s="19"/>
      <c r="X12" s="17"/>
    </row>
    <row r="13" spans="1:24" ht="11.25">
      <c r="A13" s="41">
        <v>5</v>
      </c>
      <c r="B13" s="41">
        <f>IF('Liste der Sammler'!C13="","",'Liste der Sammler'!C13)</f>
      </c>
      <c r="C13" s="41">
        <f>IF('Liste der Sammler'!D13="","",'Liste der Sammler'!D13)</f>
      </c>
      <c r="D13" s="42">
        <f t="shared" si="0"/>
      </c>
      <c r="E13" s="19"/>
      <c r="F13" s="17"/>
      <c r="G13" s="19"/>
      <c r="H13" s="17"/>
      <c r="I13" s="19"/>
      <c r="J13" s="17"/>
      <c r="K13" s="19"/>
      <c r="L13" s="17"/>
      <c r="M13" s="19"/>
      <c r="N13" s="17"/>
      <c r="O13" s="19"/>
      <c r="P13" s="17"/>
      <c r="Q13" s="19"/>
      <c r="R13" s="17"/>
      <c r="S13" s="19"/>
      <c r="T13" s="17"/>
      <c r="U13" s="19"/>
      <c r="V13" s="17"/>
      <c r="W13" s="19"/>
      <c r="X13" s="17"/>
    </row>
    <row r="14" spans="1:24" ht="11.25">
      <c r="A14" s="41">
        <v>6</v>
      </c>
      <c r="B14" s="41">
        <f>IF('Liste der Sammler'!C14="","",'Liste der Sammler'!C14)</f>
      </c>
      <c r="C14" s="41">
        <f>IF('Liste der Sammler'!D14="","",'Liste der Sammler'!D14)</f>
      </c>
      <c r="D14" s="42">
        <f t="shared" si="0"/>
      </c>
      <c r="E14" s="19"/>
      <c r="F14" s="17"/>
      <c r="G14" s="19"/>
      <c r="H14" s="17"/>
      <c r="I14" s="19"/>
      <c r="J14" s="17"/>
      <c r="K14" s="19"/>
      <c r="L14" s="17"/>
      <c r="M14" s="19"/>
      <c r="N14" s="17"/>
      <c r="O14" s="19"/>
      <c r="P14" s="17"/>
      <c r="Q14" s="19"/>
      <c r="R14" s="17"/>
      <c r="S14" s="19"/>
      <c r="T14" s="17"/>
      <c r="U14" s="19"/>
      <c r="V14" s="17"/>
      <c r="W14" s="19"/>
      <c r="X14" s="17"/>
    </row>
    <row r="15" spans="1:24" ht="11.25">
      <c r="A15" s="41">
        <v>7</v>
      </c>
      <c r="B15" s="41">
        <f>IF('Liste der Sammler'!C15="","",'Liste der Sammler'!C15)</f>
      </c>
      <c r="C15" s="41">
        <f>IF('Liste der Sammler'!D15="","",'Liste der Sammler'!D15)</f>
      </c>
      <c r="D15" s="42">
        <f t="shared" si="0"/>
      </c>
      <c r="E15" s="19"/>
      <c r="F15" s="17"/>
      <c r="G15" s="19"/>
      <c r="H15" s="17"/>
      <c r="I15" s="19"/>
      <c r="J15" s="17"/>
      <c r="K15" s="19"/>
      <c r="L15" s="17"/>
      <c r="M15" s="19"/>
      <c r="N15" s="17"/>
      <c r="O15" s="19"/>
      <c r="P15" s="17"/>
      <c r="Q15" s="19"/>
      <c r="R15" s="17"/>
      <c r="S15" s="19"/>
      <c r="T15" s="17"/>
      <c r="U15" s="19"/>
      <c r="V15" s="17"/>
      <c r="W15" s="19"/>
      <c r="X15" s="17"/>
    </row>
    <row r="16" spans="1:24" ht="11.25">
      <c r="A16" s="41">
        <v>8</v>
      </c>
      <c r="B16" s="41">
        <f>IF('Liste der Sammler'!C16="","",'Liste der Sammler'!C16)</f>
      </c>
      <c r="C16" s="41">
        <f>IF('Liste der Sammler'!D16="","",'Liste der Sammler'!D16)</f>
      </c>
      <c r="D16" s="42">
        <f t="shared" si="0"/>
      </c>
      <c r="E16" s="19"/>
      <c r="F16" s="17"/>
      <c r="G16" s="19"/>
      <c r="H16" s="17"/>
      <c r="I16" s="19"/>
      <c r="J16" s="17"/>
      <c r="K16" s="19"/>
      <c r="L16" s="17"/>
      <c r="M16" s="19"/>
      <c r="N16" s="17"/>
      <c r="O16" s="19"/>
      <c r="P16" s="17"/>
      <c r="Q16" s="19"/>
      <c r="R16" s="17"/>
      <c r="S16" s="19"/>
      <c r="T16" s="17"/>
      <c r="U16" s="19"/>
      <c r="V16" s="17"/>
      <c r="W16" s="19"/>
      <c r="X16" s="17"/>
    </row>
    <row r="17" spans="1:24" ht="11.25">
      <c r="A17" s="41">
        <v>9</v>
      </c>
      <c r="B17" s="41">
        <f>IF('Liste der Sammler'!C17="","",'Liste der Sammler'!C17)</f>
      </c>
      <c r="C17" s="41">
        <f>IF('Liste der Sammler'!D17="","",'Liste der Sammler'!D17)</f>
      </c>
      <c r="D17" s="42">
        <f t="shared" si="0"/>
      </c>
      <c r="E17" s="19"/>
      <c r="F17" s="17"/>
      <c r="G17" s="19"/>
      <c r="H17" s="17"/>
      <c r="I17" s="19"/>
      <c r="J17" s="17"/>
      <c r="K17" s="19"/>
      <c r="L17" s="17"/>
      <c r="M17" s="19"/>
      <c r="N17" s="17"/>
      <c r="O17" s="19"/>
      <c r="P17" s="17"/>
      <c r="Q17" s="19"/>
      <c r="R17" s="17"/>
      <c r="S17" s="19"/>
      <c r="T17" s="17"/>
      <c r="U17" s="19"/>
      <c r="V17" s="17"/>
      <c r="W17" s="19"/>
      <c r="X17" s="17"/>
    </row>
    <row r="18" spans="1:24" ht="11.25">
      <c r="A18" s="41">
        <v>10</v>
      </c>
      <c r="B18" s="41">
        <f>IF('Liste der Sammler'!C18="","",'Liste der Sammler'!C18)</f>
      </c>
      <c r="C18" s="41">
        <f>IF('Liste der Sammler'!D18="","",'Liste der Sammler'!D18)</f>
      </c>
      <c r="D18" s="42">
        <f t="shared" si="0"/>
      </c>
      <c r="E18" s="19"/>
      <c r="F18" s="17"/>
      <c r="G18" s="19"/>
      <c r="H18" s="17"/>
      <c r="I18" s="19"/>
      <c r="J18" s="17"/>
      <c r="K18" s="19"/>
      <c r="L18" s="17"/>
      <c r="M18" s="19"/>
      <c r="N18" s="17"/>
      <c r="O18" s="19"/>
      <c r="P18" s="17"/>
      <c r="Q18" s="19"/>
      <c r="R18" s="17"/>
      <c r="S18" s="19"/>
      <c r="T18" s="17"/>
      <c r="U18" s="19"/>
      <c r="V18" s="17"/>
      <c r="W18" s="19"/>
      <c r="X18" s="17"/>
    </row>
    <row r="19" spans="1:24" ht="11.25">
      <c r="A19" s="41">
        <v>11</v>
      </c>
      <c r="B19" s="41">
        <f>IF('Liste der Sammler'!C19="","",'Liste der Sammler'!C19)</f>
      </c>
      <c r="C19" s="41">
        <f>IF('Liste der Sammler'!D19="","",'Liste der Sammler'!D19)</f>
      </c>
      <c r="D19" s="42">
        <f t="shared" si="0"/>
      </c>
      <c r="E19" s="19"/>
      <c r="F19" s="17"/>
      <c r="G19" s="19"/>
      <c r="H19" s="17"/>
      <c r="I19" s="19"/>
      <c r="J19" s="17"/>
      <c r="K19" s="19"/>
      <c r="L19" s="17"/>
      <c r="M19" s="19"/>
      <c r="N19" s="17"/>
      <c r="O19" s="19"/>
      <c r="P19" s="17"/>
      <c r="Q19" s="19"/>
      <c r="R19" s="17"/>
      <c r="S19" s="19"/>
      <c r="T19" s="17"/>
      <c r="U19" s="19"/>
      <c r="V19" s="17"/>
      <c r="W19" s="19"/>
      <c r="X19" s="17"/>
    </row>
    <row r="20" spans="1:24" ht="11.25">
      <c r="A20" s="41">
        <v>12</v>
      </c>
      <c r="B20" s="41">
        <f>IF('Liste der Sammler'!C20="","",'Liste der Sammler'!C20)</f>
      </c>
      <c r="C20" s="41">
        <f>IF('Liste der Sammler'!D20="","",'Liste der Sammler'!D20)</f>
      </c>
      <c r="D20" s="42">
        <f t="shared" si="0"/>
      </c>
      <c r="E20" s="19"/>
      <c r="F20" s="17"/>
      <c r="G20" s="19"/>
      <c r="H20" s="17"/>
      <c r="I20" s="19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</row>
    <row r="21" spans="1:24" ht="11.25">
      <c r="A21" s="41">
        <v>13</v>
      </c>
      <c r="B21" s="41">
        <f>IF('Liste der Sammler'!C21="","",'Liste der Sammler'!C21)</f>
      </c>
      <c r="C21" s="41">
        <f>IF('Liste der Sammler'!D21="","",'Liste der Sammler'!D21)</f>
      </c>
      <c r="D21" s="42">
        <f t="shared" si="0"/>
      </c>
      <c r="E21" s="19"/>
      <c r="F21" s="17"/>
      <c r="G21" s="19"/>
      <c r="H21" s="17"/>
      <c r="I21" s="19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</row>
    <row r="22" spans="1:24" ht="11.25">
      <c r="A22" s="41">
        <v>14</v>
      </c>
      <c r="B22" s="41">
        <f>IF('Liste der Sammler'!C22="","",'Liste der Sammler'!C22)</f>
      </c>
      <c r="C22" s="41">
        <f>IF('Liste der Sammler'!D22="","",'Liste der Sammler'!D22)</f>
      </c>
      <c r="D22" s="42">
        <f t="shared" si="0"/>
      </c>
      <c r="E22" s="19"/>
      <c r="F22" s="17"/>
      <c r="G22" s="19"/>
      <c r="H22" s="17"/>
      <c r="I22" s="19"/>
      <c r="J22" s="17"/>
      <c r="K22" s="19"/>
      <c r="L22" s="17"/>
      <c r="M22" s="19"/>
      <c r="N22" s="17"/>
      <c r="O22" s="19"/>
      <c r="P22" s="17"/>
      <c r="Q22" s="19"/>
      <c r="R22" s="17"/>
      <c r="S22" s="19"/>
      <c r="T22" s="17"/>
      <c r="U22" s="19"/>
      <c r="V22" s="17"/>
      <c r="W22" s="19"/>
      <c r="X22" s="17"/>
    </row>
    <row r="23" spans="1:24" ht="11.25">
      <c r="A23" s="41">
        <v>15</v>
      </c>
      <c r="B23" s="41">
        <f>IF('Liste der Sammler'!C23="","",'Liste der Sammler'!C23)</f>
      </c>
      <c r="C23" s="41">
        <f>IF('Liste der Sammler'!D23="","",'Liste der Sammler'!D23)</f>
      </c>
      <c r="D23" s="42">
        <f t="shared" si="0"/>
      </c>
      <c r="E23" s="19"/>
      <c r="F23" s="17"/>
      <c r="G23" s="19"/>
      <c r="H23" s="17"/>
      <c r="I23" s="19"/>
      <c r="J23" s="17"/>
      <c r="K23" s="19"/>
      <c r="L23" s="17"/>
      <c r="M23" s="19"/>
      <c r="N23" s="17"/>
      <c r="O23" s="19"/>
      <c r="P23" s="17"/>
      <c r="Q23" s="19"/>
      <c r="R23" s="17"/>
      <c r="S23" s="19"/>
      <c r="T23" s="17"/>
      <c r="U23" s="19"/>
      <c r="V23" s="17"/>
      <c r="W23" s="19"/>
      <c r="X23" s="17"/>
    </row>
    <row r="24" spans="1:24" ht="11.25">
      <c r="A24" s="41">
        <v>16</v>
      </c>
      <c r="B24" s="41">
        <f>IF('Liste der Sammler'!C24="","",'Liste der Sammler'!C24)</f>
      </c>
      <c r="C24" s="41">
        <f>IF('Liste der Sammler'!D24="","",'Liste der Sammler'!D24)</f>
      </c>
      <c r="D24" s="42">
        <f t="shared" si="0"/>
      </c>
      <c r="E24" s="19"/>
      <c r="F24" s="17"/>
      <c r="G24" s="19"/>
      <c r="H24" s="17"/>
      <c r="I24" s="19"/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</row>
    <row r="25" spans="1:24" ht="11.25">
      <c r="A25" s="41">
        <v>17</v>
      </c>
      <c r="B25" s="41">
        <f>IF('Liste der Sammler'!C25="","",'Liste der Sammler'!C25)</f>
      </c>
      <c r="C25" s="41">
        <f>IF('Liste der Sammler'!D25="","",'Liste der Sammler'!D25)</f>
      </c>
      <c r="D25" s="42">
        <f t="shared" si="0"/>
      </c>
      <c r="E25" s="19"/>
      <c r="F25" s="17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9"/>
      <c r="V25" s="17"/>
      <c r="W25" s="19"/>
      <c r="X25" s="17"/>
    </row>
    <row r="26" spans="1:24" ht="11.25">
      <c r="A26" s="41">
        <v>18</v>
      </c>
      <c r="B26" s="41">
        <f>IF('Liste der Sammler'!C26="","",'Liste der Sammler'!C26)</f>
      </c>
      <c r="C26" s="41">
        <f>IF('Liste der Sammler'!D26="","",'Liste der Sammler'!D26)</f>
      </c>
      <c r="D26" s="42">
        <f t="shared" si="0"/>
      </c>
      <c r="E26" s="19"/>
      <c r="F26" s="17"/>
      <c r="G26" s="19"/>
      <c r="H26" s="17"/>
      <c r="I26" s="19"/>
      <c r="J26" s="17"/>
      <c r="K26" s="19"/>
      <c r="L26" s="17"/>
      <c r="M26" s="19"/>
      <c r="N26" s="17"/>
      <c r="O26" s="19"/>
      <c r="P26" s="17"/>
      <c r="Q26" s="19"/>
      <c r="R26" s="17"/>
      <c r="S26" s="19"/>
      <c r="T26" s="17"/>
      <c r="U26" s="19"/>
      <c r="V26" s="17"/>
      <c r="W26" s="19"/>
      <c r="X26" s="17"/>
    </row>
    <row r="27" spans="1:24" ht="11.25">
      <c r="A27" s="41">
        <v>19</v>
      </c>
      <c r="B27" s="41">
        <f>IF('Liste der Sammler'!C27="","",'Liste der Sammler'!C27)</f>
      </c>
      <c r="C27" s="41">
        <f>IF('Liste der Sammler'!D27="","",'Liste der Sammler'!D27)</f>
      </c>
      <c r="D27" s="42">
        <f t="shared" si="0"/>
      </c>
      <c r="E27" s="19"/>
      <c r="F27" s="17"/>
      <c r="G27" s="19"/>
      <c r="H27" s="17"/>
      <c r="I27" s="19"/>
      <c r="J27" s="17"/>
      <c r="K27" s="19"/>
      <c r="L27" s="17"/>
      <c r="M27" s="19"/>
      <c r="N27" s="17"/>
      <c r="O27" s="19"/>
      <c r="P27" s="17"/>
      <c r="Q27" s="19"/>
      <c r="R27" s="17"/>
      <c r="S27" s="19"/>
      <c r="T27" s="17"/>
      <c r="U27" s="19"/>
      <c r="V27" s="17"/>
      <c r="W27" s="19"/>
      <c r="X27" s="17"/>
    </row>
    <row r="28" spans="1:24" ht="11.25">
      <c r="A28" s="41">
        <v>20</v>
      </c>
      <c r="B28" s="41">
        <f>IF('Liste der Sammler'!C28="","",'Liste der Sammler'!C28)</f>
      </c>
      <c r="C28" s="41">
        <f>IF('Liste der Sammler'!D28="","",'Liste der Sammler'!D28)</f>
      </c>
      <c r="D28" s="42">
        <f t="shared" si="0"/>
      </c>
      <c r="E28" s="19"/>
      <c r="F28" s="17"/>
      <c r="G28" s="19"/>
      <c r="H28" s="17"/>
      <c r="I28" s="19"/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</row>
    <row r="29" spans="1:24" ht="11.25">
      <c r="A29" s="41">
        <v>21</v>
      </c>
      <c r="B29" s="41">
        <f>IF('Liste der Sammler'!C29="","",'Liste der Sammler'!C29)</f>
      </c>
      <c r="C29" s="41">
        <f>IF('Liste der Sammler'!D29="","",'Liste der Sammler'!D29)</f>
      </c>
      <c r="D29" s="42">
        <f t="shared" si="0"/>
      </c>
      <c r="E29" s="19"/>
      <c r="F29" s="17"/>
      <c r="G29" s="19"/>
      <c r="H29" s="17"/>
      <c r="I29" s="19"/>
      <c r="J29" s="17"/>
      <c r="K29" s="19"/>
      <c r="L29" s="17"/>
      <c r="M29" s="19"/>
      <c r="N29" s="17"/>
      <c r="O29" s="19"/>
      <c r="P29" s="17"/>
      <c r="Q29" s="19"/>
      <c r="R29" s="17"/>
      <c r="S29" s="19"/>
      <c r="T29" s="17"/>
      <c r="U29" s="19"/>
      <c r="V29" s="17"/>
      <c r="W29" s="19"/>
      <c r="X29" s="17"/>
    </row>
    <row r="30" spans="1:24" ht="11.25">
      <c r="A30" s="41">
        <v>22</v>
      </c>
      <c r="B30" s="41">
        <f>IF('Liste der Sammler'!C30="","",'Liste der Sammler'!C30)</f>
      </c>
      <c r="C30" s="41">
        <f>IF('Liste der Sammler'!D30="","",'Liste der Sammler'!D30)</f>
      </c>
      <c r="D30" s="42">
        <f t="shared" si="0"/>
      </c>
      <c r="E30" s="19"/>
      <c r="F30" s="17"/>
      <c r="G30" s="19"/>
      <c r="H30" s="17"/>
      <c r="I30" s="19"/>
      <c r="J30" s="17"/>
      <c r="K30" s="19"/>
      <c r="L30" s="17"/>
      <c r="M30" s="19"/>
      <c r="N30" s="17"/>
      <c r="O30" s="19"/>
      <c r="P30" s="17"/>
      <c r="Q30" s="19"/>
      <c r="R30" s="17"/>
      <c r="S30" s="19"/>
      <c r="T30" s="17"/>
      <c r="U30" s="19"/>
      <c r="V30" s="17"/>
      <c r="W30" s="19"/>
      <c r="X30" s="17"/>
    </row>
    <row r="31" spans="1:24" ht="11.25">
      <c r="A31" s="41">
        <v>23</v>
      </c>
      <c r="B31" s="41">
        <f>IF('Liste der Sammler'!C31="","",'Liste der Sammler'!C31)</f>
      </c>
      <c r="C31" s="41">
        <f>IF('Liste der Sammler'!D31="","",'Liste der Sammler'!D31)</f>
      </c>
      <c r="D31" s="42">
        <f t="shared" si="0"/>
      </c>
      <c r="E31" s="19"/>
      <c r="F31" s="17"/>
      <c r="G31" s="19"/>
      <c r="H31" s="17"/>
      <c r="I31" s="19"/>
      <c r="J31" s="17"/>
      <c r="K31" s="19"/>
      <c r="L31" s="17"/>
      <c r="M31" s="19"/>
      <c r="N31" s="17"/>
      <c r="O31" s="19"/>
      <c r="P31" s="17"/>
      <c r="Q31" s="19"/>
      <c r="R31" s="17"/>
      <c r="S31" s="19"/>
      <c r="T31" s="17"/>
      <c r="U31" s="19"/>
      <c r="V31" s="17"/>
      <c r="W31" s="19"/>
      <c r="X31" s="17"/>
    </row>
    <row r="32" spans="1:24" ht="11.25">
      <c r="A32" s="41">
        <v>24</v>
      </c>
      <c r="B32" s="41">
        <f>IF('Liste der Sammler'!C32="","",'Liste der Sammler'!C32)</f>
      </c>
      <c r="C32" s="41">
        <f>IF('Liste der Sammler'!D32="","",'Liste der Sammler'!D32)</f>
      </c>
      <c r="D32" s="42">
        <f t="shared" si="0"/>
      </c>
      <c r="E32" s="19"/>
      <c r="F32" s="17"/>
      <c r="G32" s="19"/>
      <c r="H32" s="17"/>
      <c r="I32" s="19"/>
      <c r="J32" s="17"/>
      <c r="K32" s="19"/>
      <c r="L32" s="17"/>
      <c r="M32" s="19"/>
      <c r="N32" s="17"/>
      <c r="O32" s="19"/>
      <c r="P32" s="17"/>
      <c r="Q32" s="19"/>
      <c r="R32" s="17"/>
      <c r="S32" s="19"/>
      <c r="T32" s="17"/>
      <c r="U32" s="19"/>
      <c r="V32" s="17"/>
      <c r="W32" s="19"/>
      <c r="X32" s="17"/>
    </row>
    <row r="33" spans="1:24" ht="11.25">
      <c r="A33" s="41">
        <v>25</v>
      </c>
      <c r="B33" s="41">
        <f>IF('Liste der Sammler'!C33="","",'Liste der Sammler'!C33)</f>
      </c>
      <c r="C33" s="41">
        <f>IF('Liste der Sammler'!D33="","",'Liste der Sammler'!D33)</f>
      </c>
      <c r="D33" s="42">
        <f t="shared" si="0"/>
      </c>
      <c r="E33" s="19"/>
      <c r="F33" s="17"/>
      <c r="G33" s="19"/>
      <c r="H33" s="17"/>
      <c r="I33" s="19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</row>
    <row r="34" spans="1:24" ht="11.25">
      <c r="A34" s="41">
        <v>26</v>
      </c>
      <c r="B34" s="41">
        <f>IF('Liste der Sammler'!C34="","",'Liste der Sammler'!C34)</f>
      </c>
      <c r="C34" s="41">
        <f>IF('Liste der Sammler'!D34="","",'Liste der Sammler'!D34)</f>
      </c>
      <c r="D34" s="42">
        <f t="shared" si="0"/>
      </c>
      <c r="E34" s="19"/>
      <c r="F34" s="17"/>
      <c r="G34" s="19"/>
      <c r="H34" s="17"/>
      <c r="I34" s="19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</row>
    <row r="35" spans="1:24" ht="11.25">
      <c r="A35" s="41">
        <v>27</v>
      </c>
      <c r="B35" s="41">
        <f>IF('Liste der Sammler'!C35="","",'Liste der Sammler'!C35)</f>
      </c>
      <c r="C35" s="41">
        <f>IF('Liste der Sammler'!D35="","",'Liste der Sammler'!D35)</f>
      </c>
      <c r="D35" s="42">
        <f t="shared" si="0"/>
      </c>
      <c r="E35" s="19"/>
      <c r="F35" s="17"/>
      <c r="G35" s="19"/>
      <c r="H35" s="17"/>
      <c r="I35" s="19"/>
      <c r="J35" s="17"/>
      <c r="K35" s="19"/>
      <c r="L35" s="17"/>
      <c r="M35" s="19"/>
      <c r="N35" s="17"/>
      <c r="O35" s="19"/>
      <c r="P35" s="17"/>
      <c r="Q35" s="19"/>
      <c r="R35" s="17"/>
      <c r="S35" s="19"/>
      <c r="T35" s="17"/>
      <c r="U35" s="19"/>
      <c r="V35" s="17"/>
      <c r="W35" s="19"/>
      <c r="X35" s="17"/>
    </row>
    <row r="36" spans="1:24" ht="11.25">
      <c r="A36" s="41">
        <v>28</v>
      </c>
      <c r="B36" s="41">
        <f>IF('Liste der Sammler'!C36="","",'Liste der Sammler'!C36)</f>
      </c>
      <c r="C36" s="41">
        <f>IF('Liste der Sammler'!D36="","",'Liste der Sammler'!D36)</f>
      </c>
      <c r="D36" s="42">
        <f t="shared" si="0"/>
      </c>
      <c r="E36" s="19"/>
      <c r="F36" s="17"/>
      <c r="G36" s="19"/>
      <c r="H36" s="17"/>
      <c r="I36" s="19"/>
      <c r="J36" s="17"/>
      <c r="K36" s="19"/>
      <c r="L36" s="17"/>
      <c r="M36" s="19"/>
      <c r="N36" s="17"/>
      <c r="O36" s="19"/>
      <c r="P36" s="17"/>
      <c r="Q36" s="19"/>
      <c r="R36" s="17"/>
      <c r="S36" s="19"/>
      <c r="T36" s="17"/>
      <c r="U36" s="19"/>
      <c r="V36" s="17"/>
      <c r="W36" s="19"/>
      <c r="X36" s="17"/>
    </row>
    <row r="37" spans="1:24" ht="11.25">
      <c r="A37" s="41">
        <v>29</v>
      </c>
      <c r="B37" s="41">
        <f>IF('Liste der Sammler'!C37="","",'Liste der Sammler'!C37)</f>
      </c>
      <c r="C37" s="41">
        <f>IF('Liste der Sammler'!D37="","",'Liste der Sammler'!D37)</f>
      </c>
      <c r="D37" s="42">
        <f t="shared" si="0"/>
      </c>
      <c r="E37" s="19"/>
      <c r="F37" s="17"/>
      <c r="G37" s="19"/>
      <c r="H37" s="17"/>
      <c r="I37" s="19"/>
      <c r="J37" s="17"/>
      <c r="K37" s="19"/>
      <c r="L37" s="17"/>
      <c r="M37" s="19"/>
      <c r="N37" s="17"/>
      <c r="O37" s="19"/>
      <c r="P37" s="17"/>
      <c r="Q37" s="19"/>
      <c r="R37" s="17"/>
      <c r="S37" s="19"/>
      <c r="T37" s="17"/>
      <c r="U37" s="19"/>
      <c r="V37" s="17"/>
      <c r="W37" s="19"/>
      <c r="X37" s="17"/>
    </row>
    <row r="38" spans="1:24" ht="11.25">
      <c r="A38" s="41">
        <v>30</v>
      </c>
      <c r="B38" s="41">
        <f>IF('Liste der Sammler'!C38="","",'Liste der Sammler'!C38)</f>
      </c>
      <c r="C38" s="41">
        <f>IF('Liste der Sammler'!D38="","",'Liste der Sammler'!D38)</f>
      </c>
      <c r="D38" s="42">
        <f t="shared" si="0"/>
      </c>
      <c r="E38" s="19"/>
      <c r="F38" s="17"/>
      <c r="G38" s="19"/>
      <c r="H38" s="17"/>
      <c r="I38" s="19"/>
      <c r="J38" s="17"/>
      <c r="K38" s="19"/>
      <c r="L38" s="17"/>
      <c r="M38" s="19"/>
      <c r="N38" s="17"/>
      <c r="O38" s="19"/>
      <c r="P38" s="17"/>
      <c r="Q38" s="19"/>
      <c r="R38" s="17"/>
      <c r="S38" s="19"/>
      <c r="T38" s="17"/>
      <c r="U38" s="19"/>
      <c r="V38" s="17"/>
      <c r="W38" s="19"/>
      <c r="X38" s="17"/>
    </row>
    <row r="39" spans="1:24" ht="11.25">
      <c r="A39" s="41">
        <v>31</v>
      </c>
      <c r="B39" s="41">
        <f>IF('Liste der Sammler'!C39="","",'Liste der Sammler'!C39)</f>
      </c>
      <c r="C39" s="41">
        <f>IF('Liste der Sammler'!D39="","",'Liste der Sammler'!D39)</f>
      </c>
      <c r="D39" s="42">
        <f t="shared" si="0"/>
      </c>
      <c r="E39" s="19"/>
      <c r="F39" s="17"/>
      <c r="G39" s="19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17"/>
      <c r="S39" s="19"/>
      <c r="T39" s="17"/>
      <c r="U39" s="19"/>
      <c r="V39" s="17"/>
      <c r="W39" s="19"/>
      <c r="X39" s="17"/>
    </row>
    <row r="40" spans="1:24" ht="11.25">
      <c r="A40" s="41">
        <v>32</v>
      </c>
      <c r="B40" s="41">
        <f>IF('Liste der Sammler'!C40="","",'Liste der Sammler'!C40)</f>
      </c>
      <c r="C40" s="41">
        <f>IF('Liste der Sammler'!D40="","",'Liste der Sammler'!D40)</f>
      </c>
      <c r="D40" s="42">
        <f t="shared" si="0"/>
      </c>
      <c r="E40" s="19"/>
      <c r="F40" s="17"/>
      <c r="G40" s="19"/>
      <c r="H40" s="17"/>
      <c r="I40" s="19"/>
      <c r="J40" s="17"/>
      <c r="K40" s="19"/>
      <c r="L40" s="17"/>
      <c r="M40" s="19"/>
      <c r="N40" s="17"/>
      <c r="O40" s="19"/>
      <c r="P40" s="17"/>
      <c r="Q40" s="19"/>
      <c r="R40" s="17"/>
      <c r="S40" s="19"/>
      <c r="T40" s="17"/>
      <c r="U40" s="19"/>
      <c r="V40" s="17"/>
      <c r="W40" s="19"/>
      <c r="X40" s="17"/>
    </row>
    <row r="41" spans="1:24" ht="11.25">
      <c r="A41" s="41">
        <v>33</v>
      </c>
      <c r="B41" s="41">
        <f>IF('Liste der Sammler'!C41="","",'Liste der Sammler'!C41)</f>
      </c>
      <c r="C41" s="41">
        <f>IF('Liste der Sammler'!D41="","",'Liste der Sammler'!D41)</f>
      </c>
      <c r="D41" s="42">
        <f aca="true" t="shared" si="1" ref="D41:D72">IF(B41="","",F41+H41+J41+L41+N41+P41+R41+T41+V41+X41)</f>
      </c>
      <c r="E41" s="19"/>
      <c r="F41" s="17"/>
      <c r="G41" s="19"/>
      <c r="H41" s="17"/>
      <c r="I41" s="19"/>
      <c r="J41" s="17"/>
      <c r="K41" s="19"/>
      <c r="L41" s="17"/>
      <c r="M41" s="19"/>
      <c r="N41" s="17"/>
      <c r="O41" s="19"/>
      <c r="P41" s="17"/>
      <c r="Q41" s="19"/>
      <c r="R41" s="17"/>
      <c r="S41" s="19"/>
      <c r="T41" s="17"/>
      <c r="U41" s="19"/>
      <c r="V41" s="17"/>
      <c r="W41" s="19"/>
      <c r="X41" s="17"/>
    </row>
    <row r="42" spans="1:24" ht="11.25">
      <c r="A42" s="41">
        <v>34</v>
      </c>
      <c r="B42" s="41">
        <f>IF('Liste der Sammler'!C42="","",'Liste der Sammler'!C42)</f>
      </c>
      <c r="C42" s="41">
        <f>IF('Liste der Sammler'!D42="","",'Liste der Sammler'!D42)</f>
      </c>
      <c r="D42" s="42">
        <f t="shared" si="1"/>
      </c>
      <c r="E42" s="19"/>
      <c r="F42" s="17"/>
      <c r="G42" s="19"/>
      <c r="H42" s="17"/>
      <c r="I42" s="19"/>
      <c r="J42" s="17"/>
      <c r="K42" s="19"/>
      <c r="L42" s="17"/>
      <c r="M42" s="19"/>
      <c r="N42" s="17"/>
      <c r="O42" s="19"/>
      <c r="P42" s="17"/>
      <c r="Q42" s="19"/>
      <c r="R42" s="17"/>
      <c r="S42" s="19"/>
      <c r="T42" s="17"/>
      <c r="U42" s="19"/>
      <c r="V42" s="17"/>
      <c r="W42" s="19"/>
      <c r="X42" s="17"/>
    </row>
    <row r="43" spans="1:24" ht="11.25">
      <c r="A43" s="41">
        <v>35</v>
      </c>
      <c r="B43" s="41">
        <f>IF('Liste der Sammler'!C43="","",'Liste der Sammler'!C43)</f>
      </c>
      <c r="C43" s="41">
        <f>IF('Liste der Sammler'!D43="","",'Liste der Sammler'!D43)</f>
      </c>
      <c r="D43" s="42">
        <f t="shared" si="1"/>
      </c>
      <c r="E43" s="19"/>
      <c r="F43" s="17"/>
      <c r="G43" s="19"/>
      <c r="H43" s="17"/>
      <c r="I43" s="19"/>
      <c r="J43" s="17"/>
      <c r="K43" s="19"/>
      <c r="L43" s="17"/>
      <c r="M43" s="19"/>
      <c r="N43" s="17"/>
      <c r="O43" s="19"/>
      <c r="P43" s="17"/>
      <c r="Q43" s="19"/>
      <c r="R43" s="17"/>
      <c r="S43" s="19"/>
      <c r="T43" s="17"/>
      <c r="U43" s="19"/>
      <c r="V43" s="17"/>
      <c r="W43" s="19"/>
      <c r="X43" s="17"/>
    </row>
    <row r="44" spans="1:24" ht="11.25">
      <c r="A44" s="41">
        <v>36</v>
      </c>
      <c r="B44" s="41">
        <f>IF('Liste der Sammler'!C44="","",'Liste der Sammler'!C44)</f>
      </c>
      <c r="C44" s="41">
        <f>IF('Liste der Sammler'!D44="","",'Liste der Sammler'!D44)</f>
      </c>
      <c r="D44" s="42">
        <f t="shared" si="1"/>
      </c>
      <c r="E44" s="19"/>
      <c r="F44" s="17"/>
      <c r="G44" s="19"/>
      <c r="H44" s="17"/>
      <c r="I44" s="19"/>
      <c r="J44" s="17"/>
      <c r="K44" s="19"/>
      <c r="L44" s="17"/>
      <c r="M44" s="19"/>
      <c r="N44" s="17"/>
      <c r="O44" s="19"/>
      <c r="P44" s="17"/>
      <c r="Q44" s="19"/>
      <c r="R44" s="17"/>
      <c r="S44" s="19"/>
      <c r="T44" s="17"/>
      <c r="U44" s="19"/>
      <c r="V44" s="17"/>
      <c r="W44" s="19"/>
      <c r="X44" s="17"/>
    </row>
    <row r="45" spans="1:24" ht="11.25">
      <c r="A45" s="41">
        <v>37</v>
      </c>
      <c r="B45" s="41">
        <f>IF('Liste der Sammler'!C45="","",'Liste der Sammler'!C45)</f>
      </c>
      <c r="C45" s="41">
        <f>IF('Liste der Sammler'!D45="","",'Liste der Sammler'!D45)</f>
      </c>
      <c r="D45" s="42">
        <f t="shared" si="1"/>
      </c>
      <c r="E45" s="19"/>
      <c r="F45" s="17"/>
      <c r="G45" s="19"/>
      <c r="H45" s="17"/>
      <c r="I45" s="19"/>
      <c r="J45" s="17"/>
      <c r="K45" s="19"/>
      <c r="L45" s="17"/>
      <c r="M45" s="19"/>
      <c r="N45" s="17"/>
      <c r="O45" s="19"/>
      <c r="P45" s="17"/>
      <c r="Q45" s="19"/>
      <c r="R45" s="17"/>
      <c r="S45" s="19"/>
      <c r="T45" s="17"/>
      <c r="U45" s="19"/>
      <c r="V45" s="17"/>
      <c r="W45" s="19"/>
      <c r="X45" s="17"/>
    </row>
    <row r="46" spans="1:24" ht="11.25">
      <c r="A46" s="41">
        <v>38</v>
      </c>
      <c r="B46" s="41">
        <f>IF('Liste der Sammler'!C46="","",'Liste der Sammler'!C46)</f>
      </c>
      <c r="C46" s="41">
        <f>IF('Liste der Sammler'!D46="","",'Liste der Sammler'!D46)</f>
      </c>
      <c r="D46" s="42">
        <f t="shared" si="1"/>
      </c>
      <c r="E46" s="19"/>
      <c r="F46" s="17"/>
      <c r="G46" s="19"/>
      <c r="H46" s="17"/>
      <c r="I46" s="19"/>
      <c r="J46" s="17"/>
      <c r="K46" s="19"/>
      <c r="L46" s="17"/>
      <c r="M46" s="19"/>
      <c r="N46" s="17"/>
      <c r="O46" s="19"/>
      <c r="P46" s="17"/>
      <c r="Q46" s="19"/>
      <c r="R46" s="17"/>
      <c r="S46" s="19"/>
      <c r="T46" s="17"/>
      <c r="U46" s="19"/>
      <c r="V46" s="17"/>
      <c r="W46" s="19"/>
      <c r="X46" s="17"/>
    </row>
    <row r="47" spans="1:24" ht="11.25">
      <c r="A47" s="41">
        <v>39</v>
      </c>
      <c r="B47" s="41">
        <f>IF('Liste der Sammler'!C47="","",'Liste der Sammler'!C47)</f>
      </c>
      <c r="C47" s="41">
        <f>IF('Liste der Sammler'!D47="","",'Liste der Sammler'!D47)</f>
      </c>
      <c r="D47" s="42">
        <f t="shared" si="1"/>
      </c>
      <c r="E47" s="19"/>
      <c r="F47" s="17"/>
      <c r="G47" s="19"/>
      <c r="H47" s="17"/>
      <c r="I47" s="19"/>
      <c r="J47" s="17"/>
      <c r="K47" s="19"/>
      <c r="L47" s="17"/>
      <c r="M47" s="19"/>
      <c r="N47" s="17"/>
      <c r="O47" s="19"/>
      <c r="P47" s="17"/>
      <c r="Q47" s="19"/>
      <c r="R47" s="17"/>
      <c r="S47" s="19"/>
      <c r="T47" s="17"/>
      <c r="U47" s="19"/>
      <c r="V47" s="17"/>
      <c r="W47" s="19"/>
      <c r="X47" s="17"/>
    </row>
    <row r="48" spans="1:24" ht="11.25">
      <c r="A48" s="41">
        <v>40</v>
      </c>
      <c r="B48" s="41">
        <f>IF('Liste der Sammler'!C48="","",'Liste der Sammler'!C48)</f>
      </c>
      <c r="C48" s="41">
        <f>IF('Liste der Sammler'!D48="","",'Liste der Sammler'!D48)</f>
      </c>
      <c r="D48" s="42">
        <f t="shared" si="1"/>
      </c>
      <c r="E48" s="19"/>
      <c r="F48" s="17"/>
      <c r="G48" s="19"/>
      <c r="H48" s="17"/>
      <c r="I48" s="19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</row>
    <row r="49" spans="1:24" ht="11.25">
      <c r="A49" s="41">
        <v>41</v>
      </c>
      <c r="B49" s="41">
        <f>IF('Liste der Sammler'!C49="","",'Liste der Sammler'!C49)</f>
      </c>
      <c r="C49" s="41">
        <f>IF('Liste der Sammler'!D49="","",'Liste der Sammler'!D49)</f>
      </c>
      <c r="D49" s="42">
        <f t="shared" si="1"/>
      </c>
      <c r="E49" s="19"/>
      <c r="F49" s="17"/>
      <c r="G49" s="19"/>
      <c r="H49" s="17"/>
      <c r="I49" s="19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</row>
    <row r="50" spans="1:24" ht="11.25">
      <c r="A50" s="41">
        <v>42</v>
      </c>
      <c r="B50" s="41">
        <f>IF('Liste der Sammler'!C50="","",'Liste der Sammler'!C50)</f>
      </c>
      <c r="C50" s="41">
        <f>IF('Liste der Sammler'!D50="","",'Liste der Sammler'!D50)</f>
      </c>
      <c r="D50" s="42">
        <f t="shared" si="1"/>
      </c>
      <c r="E50" s="19"/>
      <c r="F50" s="17"/>
      <c r="G50" s="19"/>
      <c r="H50" s="17"/>
      <c r="I50" s="19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</row>
    <row r="51" spans="1:24" ht="11.25">
      <c r="A51" s="41">
        <v>43</v>
      </c>
      <c r="B51" s="41">
        <f>IF('Liste der Sammler'!C51="","",'Liste der Sammler'!C51)</f>
      </c>
      <c r="C51" s="41">
        <f>IF('Liste der Sammler'!D51="","",'Liste der Sammler'!D51)</f>
      </c>
      <c r="D51" s="42">
        <f t="shared" si="1"/>
      </c>
      <c r="E51" s="19"/>
      <c r="F51" s="17"/>
      <c r="G51" s="19"/>
      <c r="H51" s="17"/>
      <c r="I51" s="19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</row>
    <row r="52" spans="1:24" ht="11.25">
      <c r="A52" s="41">
        <v>44</v>
      </c>
      <c r="B52" s="41">
        <f>IF('Liste der Sammler'!C52="","",'Liste der Sammler'!C52)</f>
      </c>
      <c r="C52" s="41">
        <f>IF('Liste der Sammler'!D52="","",'Liste der Sammler'!D52)</f>
      </c>
      <c r="D52" s="42">
        <f t="shared" si="1"/>
      </c>
      <c r="E52" s="19"/>
      <c r="F52" s="17"/>
      <c r="G52" s="19"/>
      <c r="H52" s="17"/>
      <c r="I52" s="19"/>
      <c r="J52" s="17"/>
      <c r="K52" s="19"/>
      <c r="L52" s="17"/>
      <c r="M52" s="19"/>
      <c r="N52" s="17"/>
      <c r="O52" s="19"/>
      <c r="P52" s="17"/>
      <c r="Q52" s="19"/>
      <c r="R52" s="17"/>
      <c r="S52" s="19"/>
      <c r="T52" s="17"/>
      <c r="U52" s="19"/>
      <c r="V52" s="17"/>
      <c r="W52" s="19"/>
      <c r="X52" s="17"/>
    </row>
    <row r="53" spans="1:24" ht="11.25">
      <c r="A53" s="41">
        <v>45</v>
      </c>
      <c r="B53" s="41">
        <f>IF('Liste der Sammler'!C53="","",'Liste der Sammler'!C53)</f>
      </c>
      <c r="C53" s="41">
        <f>IF('Liste der Sammler'!D53="","",'Liste der Sammler'!D53)</f>
      </c>
      <c r="D53" s="42">
        <f t="shared" si="1"/>
      </c>
      <c r="E53" s="19"/>
      <c r="F53" s="17"/>
      <c r="G53" s="19"/>
      <c r="H53" s="17"/>
      <c r="I53" s="19"/>
      <c r="J53" s="17"/>
      <c r="K53" s="19"/>
      <c r="L53" s="17"/>
      <c r="M53" s="19"/>
      <c r="N53" s="17"/>
      <c r="O53" s="19"/>
      <c r="P53" s="17"/>
      <c r="Q53" s="19"/>
      <c r="R53" s="17"/>
      <c r="S53" s="19"/>
      <c r="T53" s="17"/>
      <c r="U53" s="19"/>
      <c r="V53" s="17"/>
      <c r="W53" s="19"/>
      <c r="X53" s="17"/>
    </row>
    <row r="54" spans="1:24" ht="11.25">
      <c r="A54" s="41">
        <v>46</v>
      </c>
      <c r="B54" s="41">
        <f>IF('Liste der Sammler'!C54="","",'Liste der Sammler'!C54)</f>
      </c>
      <c r="C54" s="41">
        <f>IF('Liste der Sammler'!D54="","",'Liste der Sammler'!D54)</f>
      </c>
      <c r="D54" s="42">
        <f t="shared" si="1"/>
      </c>
      <c r="E54" s="19"/>
      <c r="F54" s="17"/>
      <c r="G54" s="19"/>
      <c r="H54" s="17"/>
      <c r="I54" s="19"/>
      <c r="J54" s="17"/>
      <c r="K54" s="19"/>
      <c r="L54" s="17"/>
      <c r="M54" s="19"/>
      <c r="N54" s="17"/>
      <c r="O54" s="19"/>
      <c r="P54" s="17"/>
      <c r="Q54" s="19"/>
      <c r="R54" s="17"/>
      <c r="S54" s="19"/>
      <c r="T54" s="17"/>
      <c r="U54" s="19"/>
      <c r="V54" s="17"/>
      <c r="W54" s="19"/>
      <c r="X54" s="17"/>
    </row>
    <row r="55" spans="1:24" ht="11.25">
      <c r="A55" s="41">
        <v>47</v>
      </c>
      <c r="B55" s="41">
        <f>IF('Liste der Sammler'!C55="","",'Liste der Sammler'!C55)</f>
      </c>
      <c r="C55" s="41">
        <f>IF('Liste der Sammler'!D55="","",'Liste der Sammler'!D55)</f>
      </c>
      <c r="D55" s="42">
        <f t="shared" si="1"/>
      </c>
      <c r="E55" s="19"/>
      <c r="F55" s="17"/>
      <c r="G55" s="19"/>
      <c r="H55" s="17"/>
      <c r="I55" s="19"/>
      <c r="J55" s="17"/>
      <c r="K55" s="19"/>
      <c r="L55" s="17"/>
      <c r="M55" s="19"/>
      <c r="N55" s="17"/>
      <c r="O55" s="19"/>
      <c r="P55" s="17"/>
      <c r="Q55" s="19"/>
      <c r="R55" s="17"/>
      <c r="S55" s="19"/>
      <c r="T55" s="17"/>
      <c r="U55" s="19"/>
      <c r="V55" s="17"/>
      <c r="W55" s="19"/>
      <c r="X55" s="17"/>
    </row>
    <row r="56" spans="1:24" ht="11.25">
      <c r="A56" s="41">
        <v>48</v>
      </c>
      <c r="B56" s="41">
        <f>IF('Liste der Sammler'!C56="","",'Liste der Sammler'!C56)</f>
      </c>
      <c r="C56" s="41">
        <f>IF('Liste der Sammler'!D56="","",'Liste der Sammler'!D56)</f>
      </c>
      <c r="D56" s="42">
        <f t="shared" si="1"/>
      </c>
      <c r="E56" s="19"/>
      <c r="F56" s="17"/>
      <c r="G56" s="19"/>
      <c r="H56" s="17"/>
      <c r="I56" s="19"/>
      <c r="J56" s="17"/>
      <c r="K56" s="19"/>
      <c r="L56" s="17"/>
      <c r="M56" s="19"/>
      <c r="N56" s="17"/>
      <c r="O56" s="19"/>
      <c r="P56" s="17"/>
      <c r="Q56" s="19"/>
      <c r="R56" s="17"/>
      <c r="S56" s="19"/>
      <c r="T56" s="17"/>
      <c r="U56" s="19"/>
      <c r="V56" s="17"/>
      <c r="W56" s="19"/>
      <c r="X56" s="17"/>
    </row>
    <row r="57" spans="1:24" ht="11.25">
      <c r="A57" s="41">
        <v>49</v>
      </c>
      <c r="B57" s="41">
        <f>IF('Liste der Sammler'!C57="","",'Liste der Sammler'!C57)</f>
      </c>
      <c r="C57" s="41">
        <f>IF('Liste der Sammler'!D57="","",'Liste der Sammler'!D57)</f>
      </c>
      <c r="D57" s="42">
        <f t="shared" si="1"/>
      </c>
      <c r="E57" s="19"/>
      <c r="F57" s="17"/>
      <c r="G57" s="19"/>
      <c r="H57" s="17"/>
      <c r="I57" s="19"/>
      <c r="J57" s="17"/>
      <c r="K57" s="19"/>
      <c r="L57" s="17"/>
      <c r="M57" s="19"/>
      <c r="N57" s="17"/>
      <c r="O57" s="19"/>
      <c r="P57" s="17"/>
      <c r="Q57" s="19"/>
      <c r="R57" s="17"/>
      <c r="S57" s="19"/>
      <c r="T57" s="17"/>
      <c r="U57" s="19"/>
      <c r="V57" s="17"/>
      <c r="W57" s="19"/>
      <c r="X57" s="17"/>
    </row>
    <row r="58" spans="1:24" ht="11.25">
      <c r="A58" s="41">
        <v>50</v>
      </c>
      <c r="B58" s="41">
        <f>IF('Liste der Sammler'!C58="","",'Liste der Sammler'!C58)</f>
      </c>
      <c r="C58" s="41">
        <f>IF('Liste der Sammler'!D58="","",'Liste der Sammler'!D58)</f>
      </c>
      <c r="D58" s="42">
        <f t="shared" si="1"/>
      </c>
      <c r="E58" s="19"/>
      <c r="F58" s="17"/>
      <c r="G58" s="19"/>
      <c r="H58" s="17"/>
      <c r="I58" s="19"/>
      <c r="J58" s="17"/>
      <c r="K58" s="19"/>
      <c r="L58" s="17"/>
      <c r="M58" s="19"/>
      <c r="N58" s="17"/>
      <c r="O58" s="19"/>
      <c r="P58" s="17"/>
      <c r="Q58" s="19"/>
      <c r="R58" s="17"/>
      <c r="S58" s="19"/>
      <c r="T58" s="17"/>
      <c r="U58" s="19"/>
      <c r="V58" s="17"/>
      <c r="W58" s="19"/>
      <c r="X58" s="17"/>
    </row>
    <row r="59" spans="1:24" ht="11.25">
      <c r="A59" s="41">
        <v>51</v>
      </c>
      <c r="B59" s="41">
        <f>IF('Liste der Sammler'!C59="","",'Liste der Sammler'!C59)</f>
      </c>
      <c r="C59" s="41">
        <f>IF('Liste der Sammler'!D59="","",'Liste der Sammler'!D59)</f>
      </c>
      <c r="D59" s="42">
        <f t="shared" si="1"/>
      </c>
      <c r="E59" s="19"/>
      <c r="F59" s="17"/>
      <c r="G59" s="19"/>
      <c r="H59" s="17"/>
      <c r="I59" s="19"/>
      <c r="J59" s="17"/>
      <c r="K59" s="19"/>
      <c r="L59" s="17"/>
      <c r="M59" s="19"/>
      <c r="N59" s="17"/>
      <c r="O59" s="19"/>
      <c r="P59" s="17"/>
      <c r="Q59" s="19"/>
      <c r="R59" s="17"/>
      <c r="S59" s="19"/>
      <c r="T59" s="17"/>
      <c r="U59" s="19"/>
      <c r="V59" s="17"/>
      <c r="W59" s="19"/>
      <c r="X59" s="17"/>
    </row>
    <row r="60" spans="1:24" ht="11.25">
      <c r="A60" s="41">
        <v>52</v>
      </c>
      <c r="B60" s="41">
        <f>IF('Liste der Sammler'!C60="","",'Liste der Sammler'!C60)</f>
      </c>
      <c r="C60" s="41">
        <f>IF('Liste der Sammler'!D60="","",'Liste der Sammler'!D60)</f>
      </c>
      <c r="D60" s="42">
        <f t="shared" si="1"/>
      </c>
      <c r="E60" s="19"/>
      <c r="F60" s="17"/>
      <c r="G60" s="19"/>
      <c r="H60" s="17"/>
      <c r="I60" s="19"/>
      <c r="J60" s="17"/>
      <c r="K60" s="19"/>
      <c r="L60" s="17"/>
      <c r="M60" s="19"/>
      <c r="N60" s="17"/>
      <c r="O60" s="19"/>
      <c r="P60" s="17"/>
      <c r="Q60" s="19"/>
      <c r="R60" s="17"/>
      <c r="S60" s="19"/>
      <c r="T60" s="17"/>
      <c r="U60" s="19"/>
      <c r="V60" s="17"/>
      <c r="W60" s="19"/>
      <c r="X60" s="17"/>
    </row>
    <row r="61" spans="1:24" ht="11.25">
      <c r="A61" s="41">
        <v>53</v>
      </c>
      <c r="B61" s="41">
        <f>IF('Liste der Sammler'!C61="","",'Liste der Sammler'!C61)</f>
      </c>
      <c r="C61" s="41">
        <f>IF('Liste der Sammler'!D61="","",'Liste der Sammler'!D61)</f>
      </c>
      <c r="D61" s="42">
        <f t="shared" si="1"/>
      </c>
      <c r="E61" s="19"/>
      <c r="F61" s="17"/>
      <c r="G61" s="19"/>
      <c r="H61" s="17"/>
      <c r="I61" s="19"/>
      <c r="J61" s="17"/>
      <c r="K61" s="19"/>
      <c r="L61" s="17"/>
      <c r="M61" s="19"/>
      <c r="N61" s="17"/>
      <c r="O61" s="19"/>
      <c r="P61" s="17"/>
      <c r="Q61" s="19"/>
      <c r="R61" s="17"/>
      <c r="S61" s="19"/>
      <c r="T61" s="17"/>
      <c r="U61" s="19"/>
      <c r="V61" s="17"/>
      <c r="W61" s="19"/>
      <c r="X61" s="17"/>
    </row>
    <row r="62" spans="1:24" ht="11.25">
      <c r="A62" s="41">
        <v>54</v>
      </c>
      <c r="B62" s="41">
        <f>IF('Liste der Sammler'!C62="","",'Liste der Sammler'!C62)</f>
      </c>
      <c r="C62" s="41">
        <f>IF('Liste der Sammler'!D62="","",'Liste der Sammler'!D62)</f>
      </c>
      <c r="D62" s="42">
        <f t="shared" si="1"/>
      </c>
      <c r="E62" s="19"/>
      <c r="F62" s="17"/>
      <c r="G62" s="19"/>
      <c r="H62" s="17"/>
      <c r="I62" s="19"/>
      <c r="J62" s="17"/>
      <c r="K62" s="19"/>
      <c r="L62" s="17"/>
      <c r="M62" s="19"/>
      <c r="N62" s="17"/>
      <c r="O62" s="19"/>
      <c r="P62" s="17"/>
      <c r="Q62" s="19"/>
      <c r="R62" s="17"/>
      <c r="S62" s="19"/>
      <c r="T62" s="17"/>
      <c r="U62" s="19"/>
      <c r="V62" s="17"/>
      <c r="W62" s="19"/>
      <c r="X62" s="17"/>
    </row>
    <row r="63" spans="1:24" ht="11.25">
      <c r="A63" s="41">
        <v>55</v>
      </c>
      <c r="B63" s="41">
        <f>IF('Liste der Sammler'!C63="","",'Liste der Sammler'!C63)</f>
      </c>
      <c r="C63" s="41">
        <f>IF('Liste der Sammler'!D63="","",'Liste der Sammler'!D63)</f>
      </c>
      <c r="D63" s="42">
        <f t="shared" si="1"/>
      </c>
      <c r="E63" s="19"/>
      <c r="F63" s="17"/>
      <c r="G63" s="19"/>
      <c r="H63" s="17"/>
      <c r="I63" s="19"/>
      <c r="J63" s="17"/>
      <c r="K63" s="19"/>
      <c r="L63" s="17"/>
      <c r="M63" s="19"/>
      <c r="N63" s="17"/>
      <c r="O63" s="19"/>
      <c r="P63" s="17"/>
      <c r="Q63" s="19"/>
      <c r="R63" s="17"/>
      <c r="S63" s="19"/>
      <c r="T63" s="17"/>
      <c r="U63" s="19"/>
      <c r="V63" s="17"/>
      <c r="W63" s="19"/>
      <c r="X63" s="17"/>
    </row>
    <row r="64" spans="1:24" ht="11.25">
      <c r="A64" s="41">
        <v>56</v>
      </c>
      <c r="B64" s="41">
        <f>IF('Liste der Sammler'!C64="","",'Liste der Sammler'!C64)</f>
      </c>
      <c r="C64" s="41">
        <f>IF('Liste der Sammler'!D64="","",'Liste der Sammler'!D64)</f>
      </c>
      <c r="D64" s="42">
        <f t="shared" si="1"/>
      </c>
      <c r="E64" s="19"/>
      <c r="F64" s="17"/>
      <c r="G64" s="19"/>
      <c r="H64" s="17"/>
      <c r="I64" s="19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</row>
    <row r="65" spans="1:24" ht="11.25">
      <c r="A65" s="41">
        <v>57</v>
      </c>
      <c r="B65" s="41">
        <f>IF('Liste der Sammler'!C65="","",'Liste der Sammler'!C65)</f>
      </c>
      <c r="C65" s="41">
        <f>IF('Liste der Sammler'!D65="","",'Liste der Sammler'!D65)</f>
      </c>
      <c r="D65" s="42">
        <f t="shared" si="1"/>
      </c>
      <c r="E65" s="19"/>
      <c r="F65" s="17"/>
      <c r="G65" s="19"/>
      <c r="H65" s="17"/>
      <c r="I65" s="19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</row>
    <row r="66" spans="1:24" ht="11.25">
      <c r="A66" s="41">
        <v>58</v>
      </c>
      <c r="B66" s="41">
        <f>IF('Liste der Sammler'!C66="","",'Liste der Sammler'!C66)</f>
      </c>
      <c r="C66" s="41">
        <f>IF('Liste der Sammler'!D66="","",'Liste der Sammler'!D66)</f>
      </c>
      <c r="D66" s="42">
        <f t="shared" si="1"/>
      </c>
      <c r="E66" s="19"/>
      <c r="F66" s="17"/>
      <c r="G66" s="19"/>
      <c r="H66" s="17"/>
      <c r="I66" s="19"/>
      <c r="J66" s="17"/>
      <c r="K66" s="19"/>
      <c r="L66" s="17"/>
      <c r="M66" s="19"/>
      <c r="N66" s="17"/>
      <c r="O66" s="19"/>
      <c r="P66" s="17"/>
      <c r="Q66" s="19"/>
      <c r="R66" s="17"/>
      <c r="S66" s="19"/>
      <c r="T66" s="17"/>
      <c r="U66" s="19"/>
      <c r="V66" s="17"/>
      <c r="W66" s="19"/>
      <c r="X66" s="17"/>
    </row>
    <row r="67" spans="1:24" ht="11.25">
      <c r="A67" s="41">
        <v>59</v>
      </c>
      <c r="B67" s="41">
        <f>IF('Liste der Sammler'!C67="","",'Liste der Sammler'!C67)</f>
      </c>
      <c r="C67" s="41">
        <f>IF('Liste der Sammler'!D67="","",'Liste der Sammler'!D67)</f>
      </c>
      <c r="D67" s="42">
        <f t="shared" si="1"/>
      </c>
      <c r="E67" s="19"/>
      <c r="F67" s="17"/>
      <c r="G67" s="19"/>
      <c r="H67" s="17"/>
      <c r="I67" s="19"/>
      <c r="J67" s="17"/>
      <c r="K67" s="19"/>
      <c r="L67" s="17"/>
      <c r="M67" s="19"/>
      <c r="N67" s="17"/>
      <c r="O67" s="19"/>
      <c r="P67" s="17"/>
      <c r="Q67" s="19"/>
      <c r="R67" s="17"/>
      <c r="S67" s="19"/>
      <c r="T67" s="17"/>
      <c r="U67" s="19"/>
      <c r="V67" s="17"/>
      <c r="W67" s="19"/>
      <c r="X67" s="17"/>
    </row>
    <row r="68" spans="1:24" ht="11.25">
      <c r="A68" s="41">
        <v>60</v>
      </c>
      <c r="B68" s="41">
        <f>IF('Liste der Sammler'!C68="","",'Liste der Sammler'!C68)</f>
      </c>
      <c r="C68" s="41">
        <f>IF('Liste der Sammler'!D68="","",'Liste der Sammler'!D68)</f>
      </c>
      <c r="D68" s="42">
        <f t="shared" si="1"/>
      </c>
      <c r="E68" s="19"/>
      <c r="F68" s="17"/>
      <c r="G68" s="19"/>
      <c r="H68" s="17"/>
      <c r="I68" s="19"/>
      <c r="J68" s="17"/>
      <c r="K68" s="19"/>
      <c r="L68" s="17"/>
      <c r="M68" s="19"/>
      <c r="N68" s="17"/>
      <c r="O68" s="19"/>
      <c r="P68" s="17"/>
      <c r="Q68" s="19"/>
      <c r="R68" s="17"/>
      <c r="S68" s="19"/>
      <c r="T68" s="17"/>
      <c r="U68" s="19"/>
      <c r="V68" s="17"/>
      <c r="W68" s="19"/>
      <c r="X68" s="17"/>
    </row>
    <row r="69" spans="1:24" ht="11.25">
      <c r="A69" s="41">
        <v>61</v>
      </c>
      <c r="B69" s="41">
        <f>IF('Liste der Sammler'!C69="","",'Liste der Sammler'!C69)</f>
      </c>
      <c r="C69" s="41">
        <f>IF('Liste der Sammler'!D69="","",'Liste der Sammler'!D69)</f>
      </c>
      <c r="D69" s="42">
        <f t="shared" si="1"/>
      </c>
      <c r="E69" s="19"/>
      <c r="F69" s="17"/>
      <c r="G69" s="19"/>
      <c r="H69" s="17"/>
      <c r="I69" s="19"/>
      <c r="J69" s="17"/>
      <c r="K69" s="19"/>
      <c r="L69" s="17"/>
      <c r="M69" s="19"/>
      <c r="N69" s="17"/>
      <c r="O69" s="19"/>
      <c r="P69" s="17"/>
      <c r="Q69" s="19"/>
      <c r="R69" s="17"/>
      <c r="S69" s="19"/>
      <c r="T69" s="17"/>
      <c r="U69" s="19"/>
      <c r="V69" s="17"/>
      <c r="W69" s="19"/>
      <c r="X69" s="17"/>
    </row>
    <row r="70" spans="1:24" ht="11.25">
      <c r="A70" s="41">
        <v>62</v>
      </c>
      <c r="B70" s="41">
        <f>IF('Liste der Sammler'!C70="","",'Liste der Sammler'!C70)</f>
      </c>
      <c r="C70" s="41">
        <f>IF('Liste der Sammler'!D70="","",'Liste der Sammler'!D70)</f>
      </c>
      <c r="D70" s="42">
        <f t="shared" si="1"/>
      </c>
      <c r="E70" s="19"/>
      <c r="F70" s="17"/>
      <c r="G70" s="19"/>
      <c r="H70" s="17"/>
      <c r="I70" s="19"/>
      <c r="J70" s="17"/>
      <c r="K70" s="19"/>
      <c r="L70" s="17"/>
      <c r="M70" s="19"/>
      <c r="N70" s="17"/>
      <c r="O70" s="19"/>
      <c r="P70" s="17"/>
      <c r="Q70" s="19"/>
      <c r="R70" s="17"/>
      <c r="S70" s="19"/>
      <c r="T70" s="17"/>
      <c r="U70" s="19"/>
      <c r="V70" s="17"/>
      <c r="W70" s="19"/>
      <c r="X70" s="17"/>
    </row>
    <row r="71" spans="1:24" ht="11.25">
      <c r="A71" s="41">
        <v>63</v>
      </c>
      <c r="B71" s="41">
        <f>IF('Liste der Sammler'!C71="","",'Liste der Sammler'!C71)</f>
      </c>
      <c r="C71" s="41">
        <f>IF('Liste der Sammler'!D71="","",'Liste der Sammler'!D71)</f>
      </c>
      <c r="D71" s="42">
        <f t="shared" si="1"/>
      </c>
      <c r="E71" s="19"/>
      <c r="F71" s="17"/>
      <c r="G71" s="19"/>
      <c r="H71" s="17"/>
      <c r="I71" s="19"/>
      <c r="J71" s="17"/>
      <c r="K71" s="19"/>
      <c r="L71" s="17"/>
      <c r="M71" s="19"/>
      <c r="N71" s="17"/>
      <c r="O71" s="19"/>
      <c r="P71" s="17"/>
      <c r="Q71" s="19"/>
      <c r="R71" s="17"/>
      <c r="S71" s="19"/>
      <c r="T71" s="17"/>
      <c r="U71" s="19"/>
      <c r="V71" s="17"/>
      <c r="W71" s="19"/>
      <c r="X71" s="17"/>
    </row>
    <row r="72" spans="1:24" ht="11.25">
      <c r="A72" s="41">
        <v>64</v>
      </c>
      <c r="B72" s="41">
        <f>IF('Liste der Sammler'!C72="","",'Liste der Sammler'!C72)</f>
      </c>
      <c r="C72" s="41">
        <f>IF('Liste der Sammler'!D72="","",'Liste der Sammler'!D72)</f>
      </c>
      <c r="D72" s="42">
        <f t="shared" si="1"/>
      </c>
      <c r="E72" s="19"/>
      <c r="F72" s="17"/>
      <c r="G72" s="19"/>
      <c r="H72" s="17"/>
      <c r="I72" s="19"/>
      <c r="J72" s="17"/>
      <c r="K72" s="19"/>
      <c r="L72" s="17"/>
      <c r="M72" s="19"/>
      <c r="N72" s="17"/>
      <c r="O72" s="19"/>
      <c r="P72" s="17"/>
      <c r="Q72" s="19"/>
      <c r="R72" s="17"/>
      <c r="S72" s="19"/>
      <c r="T72" s="17"/>
      <c r="U72" s="19"/>
      <c r="V72" s="17"/>
      <c r="W72" s="19"/>
      <c r="X72" s="17"/>
    </row>
    <row r="73" spans="1:24" ht="11.25">
      <c r="A73" s="41">
        <v>65</v>
      </c>
      <c r="B73" s="41">
        <f>IF('Liste der Sammler'!C73="","",'Liste der Sammler'!C73)</f>
      </c>
      <c r="C73" s="41">
        <f>IF('Liste der Sammler'!D73="","",'Liste der Sammler'!D73)</f>
      </c>
      <c r="D73" s="42">
        <f aca="true" t="shared" si="2" ref="D73:D104">IF(B73="","",F73+H73+J73+L73+N73+P73+R73+T73+V73+X73)</f>
      </c>
      <c r="E73" s="19"/>
      <c r="F73" s="17"/>
      <c r="G73" s="19"/>
      <c r="H73" s="17"/>
      <c r="I73" s="19"/>
      <c r="J73" s="17"/>
      <c r="K73" s="19"/>
      <c r="L73" s="17"/>
      <c r="M73" s="19"/>
      <c r="N73" s="17"/>
      <c r="O73" s="19"/>
      <c r="P73" s="17"/>
      <c r="Q73" s="19"/>
      <c r="R73" s="17"/>
      <c r="S73" s="19"/>
      <c r="T73" s="17"/>
      <c r="U73" s="19"/>
      <c r="V73" s="17"/>
      <c r="W73" s="19"/>
      <c r="X73" s="17"/>
    </row>
    <row r="74" spans="1:24" ht="11.25">
      <c r="A74" s="41">
        <v>66</v>
      </c>
      <c r="B74" s="41">
        <f>IF('Liste der Sammler'!C74="","",'Liste der Sammler'!C74)</f>
      </c>
      <c r="C74" s="41">
        <f>IF('Liste der Sammler'!D74="","",'Liste der Sammler'!D74)</f>
      </c>
      <c r="D74" s="42">
        <f t="shared" si="2"/>
      </c>
      <c r="E74" s="19"/>
      <c r="F74" s="17"/>
      <c r="G74" s="19"/>
      <c r="H74" s="17"/>
      <c r="I74" s="19"/>
      <c r="J74" s="17"/>
      <c r="K74" s="19"/>
      <c r="L74" s="17"/>
      <c r="M74" s="19"/>
      <c r="N74" s="17"/>
      <c r="O74" s="19"/>
      <c r="P74" s="17"/>
      <c r="Q74" s="19"/>
      <c r="R74" s="17"/>
      <c r="S74" s="19"/>
      <c r="T74" s="17"/>
      <c r="U74" s="19"/>
      <c r="V74" s="17"/>
      <c r="W74" s="19"/>
      <c r="X74" s="17"/>
    </row>
    <row r="75" spans="1:24" ht="11.25">
      <c r="A75" s="41">
        <v>67</v>
      </c>
      <c r="B75" s="41">
        <f>IF('Liste der Sammler'!C75="","",'Liste der Sammler'!C75)</f>
      </c>
      <c r="C75" s="41">
        <f>IF('Liste der Sammler'!D75="","",'Liste der Sammler'!D75)</f>
      </c>
      <c r="D75" s="42">
        <f t="shared" si="2"/>
      </c>
      <c r="E75" s="19"/>
      <c r="F75" s="17"/>
      <c r="G75" s="19"/>
      <c r="H75" s="17"/>
      <c r="I75" s="19"/>
      <c r="J75" s="17"/>
      <c r="K75" s="19"/>
      <c r="L75" s="17"/>
      <c r="M75" s="19"/>
      <c r="N75" s="17"/>
      <c r="O75" s="19"/>
      <c r="P75" s="17"/>
      <c r="Q75" s="19"/>
      <c r="R75" s="17"/>
      <c r="S75" s="19"/>
      <c r="T75" s="17"/>
      <c r="U75" s="19"/>
      <c r="V75" s="17"/>
      <c r="W75" s="19"/>
      <c r="X75" s="17"/>
    </row>
    <row r="76" spans="1:24" ht="11.25">
      <c r="A76" s="41">
        <v>68</v>
      </c>
      <c r="B76" s="41">
        <f>IF('Liste der Sammler'!C76="","",'Liste der Sammler'!C76)</f>
      </c>
      <c r="C76" s="41">
        <f>IF('Liste der Sammler'!D76="","",'Liste der Sammler'!D76)</f>
      </c>
      <c r="D76" s="42">
        <f t="shared" si="2"/>
      </c>
      <c r="E76" s="19"/>
      <c r="F76" s="17"/>
      <c r="G76" s="19"/>
      <c r="H76" s="17"/>
      <c r="I76" s="19"/>
      <c r="J76" s="17"/>
      <c r="K76" s="19"/>
      <c r="L76" s="17"/>
      <c r="M76" s="19"/>
      <c r="N76" s="17"/>
      <c r="O76" s="19"/>
      <c r="P76" s="17"/>
      <c r="Q76" s="19"/>
      <c r="R76" s="17"/>
      <c r="S76" s="19"/>
      <c r="T76" s="17"/>
      <c r="U76" s="19"/>
      <c r="V76" s="17"/>
      <c r="W76" s="19"/>
      <c r="X76" s="17"/>
    </row>
    <row r="77" spans="1:24" ht="11.25">
      <c r="A77" s="41">
        <v>69</v>
      </c>
      <c r="B77" s="41">
        <f>IF('Liste der Sammler'!C77="","",'Liste der Sammler'!C77)</f>
      </c>
      <c r="C77" s="41">
        <f>IF('Liste der Sammler'!D77="","",'Liste der Sammler'!D77)</f>
      </c>
      <c r="D77" s="42">
        <f t="shared" si="2"/>
      </c>
      <c r="E77" s="19"/>
      <c r="F77" s="17"/>
      <c r="G77" s="19"/>
      <c r="H77" s="17"/>
      <c r="I77" s="19"/>
      <c r="J77" s="17"/>
      <c r="K77" s="19"/>
      <c r="L77" s="17"/>
      <c r="M77" s="19"/>
      <c r="N77" s="17"/>
      <c r="O77" s="19"/>
      <c r="P77" s="17"/>
      <c r="Q77" s="19"/>
      <c r="R77" s="17"/>
      <c r="S77" s="19"/>
      <c r="T77" s="17"/>
      <c r="U77" s="19"/>
      <c r="V77" s="17"/>
      <c r="W77" s="19"/>
      <c r="X77" s="17"/>
    </row>
    <row r="78" spans="1:24" ht="11.25">
      <c r="A78" s="41">
        <v>70</v>
      </c>
      <c r="B78" s="41">
        <f>IF('Liste der Sammler'!C78="","",'Liste der Sammler'!C78)</f>
      </c>
      <c r="C78" s="41">
        <f>IF('Liste der Sammler'!D78="","",'Liste der Sammler'!D78)</f>
      </c>
      <c r="D78" s="42">
        <f t="shared" si="2"/>
      </c>
      <c r="E78" s="19"/>
      <c r="F78" s="17"/>
      <c r="G78" s="19"/>
      <c r="H78" s="17"/>
      <c r="I78" s="19"/>
      <c r="J78" s="17"/>
      <c r="K78" s="19"/>
      <c r="L78" s="17"/>
      <c r="M78" s="19"/>
      <c r="N78" s="17"/>
      <c r="O78" s="19"/>
      <c r="P78" s="17"/>
      <c r="Q78" s="19"/>
      <c r="R78" s="17"/>
      <c r="S78" s="19"/>
      <c r="T78" s="17"/>
      <c r="U78" s="19"/>
      <c r="V78" s="17"/>
      <c r="W78" s="19"/>
      <c r="X78" s="17"/>
    </row>
    <row r="79" spans="1:24" ht="11.25">
      <c r="A79" s="41">
        <v>71</v>
      </c>
      <c r="B79" s="41">
        <f>IF('Liste der Sammler'!C79="","",'Liste der Sammler'!C79)</f>
      </c>
      <c r="C79" s="41">
        <f>IF('Liste der Sammler'!D79="","",'Liste der Sammler'!D79)</f>
      </c>
      <c r="D79" s="42">
        <f t="shared" si="2"/>
      </c>
      <c r="E79" s="19"/>
      <c r="F79" s="17"/>
      <c r="G79" s="19"/>
      <c r="H79" s="17"/>
      <c r="I79" s="19"/>
      <c r="J79" s="17"/>
      <c r="K79" s="19"/>
      <c r="L79" s="17"/>
      <c r="M79" s="19"/>
      <c r="N79" s="17"/>
      <c r="O79" s="19"/>
      <c r="P79" s="17"/>
      <c r="Q79" s="19"/>
      <c r="R79" s="17"/>
      <c r="S79" s="19"/>
      <c r="T79" s="17"/>
      <c r="U79" s="19"/>
      <c r="V79" s="17"/>
      <c r="W79" s="19"/>
      <c r="X79" s="17"/>
    </row>
    <row r="80" spans="1:24" ht="11.25">
      <c r="A80" s="41">
        <v>72</v>
      </c>
      <c r="B80" s="41">
        <f>IF('Liste der Sammler'!C80="","",'Liste der Sammler'!C80)</f>
      </c>
      <c r="C80" s="41">
        <f>IF('Liste der Sammler'!D80="","",'Liste der Sammler'!D80)</f>
      </c>
      <c r="D80" s="42">
        <f t="shared" si="2"/>
      </c>
      <c r="E80" s="19"/>
      <c r="F80" s="17"/>
      <c r="G80" s="19"/>
      <c r="H80" s="17"/>
      <c r="I80" s="19"/>
      <c r="J80" s="17"/>
      <c r="K80" s="19"/>
      <c r="L80" s="17"/>
      <c r="M80" s="19"/>
      <c r="N80" s="17"/>
      <c r="O80" s="19"/>
      <c r="P80" s="17"/>
      <c r="Q80" s="19"/>
      <c r="R80" s="17"/>
      <c r="S80" s="19"/>
      <c r="T80" s="17"/>
      <c r="U80" s="19"/>
      <c r="V80" s="17"/>
      <c r="W80" s="19"/>
      <c r="X80" s="17"/>
    </row>
    <row r="81" spans="1:24" ht="11.25">
      <c r="A81" s="41">
        <v>73</v>
      </c>
      <c r="B81" s="41">
        <f>IF('Liste der Sammler'!C81="","",'Liste der Sammler'!C81)</f>
      </c>
      <c r="C81" s="41">
        <f>IF('Liste der Sammler'!D81="","",'Liste der Sammler'!D81)</f>
      </c>
      <c r="D81" s="42">
        <f t="shared" si="2"/>
      </c>
      <c r="E81" s="19"/>
      <c r="F81" s="17"/>
      <c r="G81" s="19"/>
      <c r="H81" s="17"/>
      <c r="I81" s="19"/>
      <c r="J81" s="17"/>
      <c r="K81" s="19"/>
      <c r="L81" s="17"/>
      <c r="M81" s="19"/>
      <c r="N81" s="17"/>
      <c r="O81" s="19"/>
      <c r="P81" s="17"/>
      <c r="Q81" s="19"/>
      <c r="R81" s="17"/>
      <c r="S81" s="19"/>
      <c r="T81" s="17"/>
      <c r="U81" s="19"/>
      <c r="V81" s="17"/>
      <c r="W81" s="19"/>
      <c r="X81" s="17"/>
    </row>
    <row r="82" spans="1:24" ht="11.25">
      <c r="A82" s="41">
        <v>74</v>
      </c>
      <c r="B82" s="41">
        <f>IF('Liste der Sammler'!C82="","",'Liste der Sammler'!C82)</f>
      </c>
      <c r="C82" s="41">
        <f>IF('Liste der Sammler'!D82="","",'Liste der Sammler'!D82)</f>
      </c>
      <c r="D82" s="42">
        <f t="shared" si="2"/>
      </c>
      <c r="E82" s="19"/>
      <c r="F82" s="17"/>
      <c r="G82" s="19"/>
      <c r="H82" s="17"/>
      <c r="I82" s="19"/>
      <c r="J82" s="17"/>
      <c r="K82" s="19"/>
      <c r="L82" s="17"/>
      <c r="M82" s="19"/>
      <c r="N82" s="17"/>
      <c r="O82" s="19"/>
      <c r="P82" s="17"/>
      <c r="Q82" s="19"/>
      <c r="R82" s="17"/>
      <c r="S82" s="19"/>
      <c r="T82" s="17"/>
      <c r="U82" s="19"/>
      <c r="V82" s="17"/>
      <c r="W82" s="19"/>
      <c r="X82" s="17"/>
    </row>
    <row r="83" spans="1:24" ht="11.25">
      <c r="A83" s="41">
        <v>75</v>
      </c>
      <c r="B83" s="41">
        <f>IF('Liste der Sammler'!C83="","",'Liste der Sammler'!C83)</f>
      </c>
      <c r="C83" s="41">
        <f>IF('Liste der Sammler'!D83="","",'Liste der Sammler'!D83)</f>
      </c>
      <c r="D83" s="42">
        <f t="shared" si="2"/>
      </c>
      <c r="E83" s="19"/>
      <c r="F83" s="17"/>
      <c r="G83" s="19"/>
      <c r="H83" s="17"/>
      <c r="I83" s="19"/>
      <c r="J83" s="17"/>
      <c r="K83" s="19"/>
      <c r="L83" s="17"/>
      <c r="M83" s="19"/>
      <c r="N83" s="17"/>
      <c r="O83" s="19"/>
      <c r="P83" s="17"/>
      <c r="Q83" s="19"/>
      <c r="R83" s="17"/>
      <c r="S83" s="19"/>
      <c r="T83" s="17"/>
      <c r="U83" s="19"/>
      <c r="V83" s="17"/>
      <c r="W83" s="19"/>
      <c r="X83" s="17"/>
    </row>
    <row r="84" spans="1:24" ht="11.25">
      <c r="A84" s="41">
        <v>76</v>
      </c>
      <c r="B84" s="41">
        <f>IF('Liste der Sammler'!C84="","",'Liste der Sammler'!C84)</f>
      </c>
      <c r="C84" s="41">
        <f>IF('Liste der Sammler'!D84="","",'Liste der Sammler'!D84)</f>
      </c>
      <c r="D84" s="42">
        <f t="shared" si="2"/>
      </c>
      <c r="E84" s="19"/>
      <c r="F84" s="17"/>
      <c r="G84" s="19"/>
      <c r="H84" s="17"/>
      <c r="I84" s="19"/>
      <c r="J84" s="17"/>
      <c r="K84" s="19"/>
      <c r="L84" s="17"/>
      <c r="M84" s="19"/>
      <c r="N84" s="17"/>
      <c r="O84" s="19"/>
      <c r="P84" s="17"/>
      <c r="Q84" s="19"/>
      <c r="R84" s="17"/>
      <c r="S84" s="19"/>
      <c r="T84" s="17"/>
      <c r="U84" s="19"/>
      <c r="V84" s="17"/>
      <c r="W84" s="19"/>
      <c r="X84" s="17"/>
    </row>
    <row r="85" spans="1:24" ht="11.25">
      <c r="A85" s="41">
        <v>77</v>
      </c>
      <c r="B85" s="41">
        <f>IF('Liste der Sammler'!C85="","",'Liste der Sammler'!C85)</f>
      </c>
      <c r="C85" s="41">
        <f>IF('Liste der Sammler'!D85="","",'Liste der Sammler'!D85)</f>
      </c>
      <c r="D85" s="42">
        <f t="shared" si="2"/>
      </c>
      <c r="E85" s="19"/>
      <c r="F85" s="17"/>
      <c r="G85" s="19"/>
      <c r="H85" s="17"/>
      <c r="I85" s="19"/>
      <c r="J85" s="17"/>
      <c r="K85" s="19"/>
      <c r="L85" s="17"/>
      <c r="M85" s="19"/>
      <c r="N85" s="17"/>
      <c r="O85" s="19"/>
      <c r="P85" s="17"/>
      <c r="Q85" s="19"/>
      <c r="R85" s="17"/>
      <c r="S85" s="19"/>
      <c r="T85" s="17"/>
      <c r="U85" s="19"/>
      <c r="V85" s="17"/>
      <c r="W85" s="19"/>
      <c r="X85" s="17"/>
    </row>
    <row r="86" spans="1:24" ht="11.25">
      <c r="A86" s="41">
        <v>78</v>
      </c>
      <c r="B86" s="41">
        <f>IF('Liste der Sammler'!C86="","",'Liste der Sammler'!C86)</f>
      </c>
      <c r="C86" s="41">
        <f>IF('Liste der Sammler'!D86="","",'Liste der Sammler'!D86)</f>
      </c>
      <c r="D86" s="42">
        <f t="shared" si="2"/>
      </c>
      <c r="E86" s="19"/>
      <c r="F86" s="17"/>
      <c r="G86" s="19"/>
      <c r="H86" s="17"/>
      <c r="I86" s="19"/>
      <c r="J86" s="17"/>
      <c r="K86" s="19"/>
      <c r="L86" s="17"/>
      <c r="M86" s="19"/>
      <c r="N86" s="17"/>
      <c r="O86" s="19"/>
      <c r="P86" s="17"/>
      <c r="Q86" s="19"/>
      <c r="R86" s="17"/>
      <c r="S86" s="19"/>
      <c r="T86" s="17"/>
      <c r="U86" s="19"/>
      <c r="V86" s="17"/>
      <c r="W86" s="19"/>
      <c r="X86" s="17"/>
    </row>
    <row r="87" spans="1:24" ht="11.25">
      <c r="A87" s="41">
        <v>79</v>
      </c>
      <c r="B87" s="41">
        <f>IF('Liste der Sammler'!C87="","",'Liste der Sammler'!C87)</f>
      </c>
      <c r="C87" s="41">
        <f>IF('Liste der Sammler'!D87="","",'Liste der Sammler'!D87)</f>
      </c>
      <c r="D87" s="42">
        <f t="shared" si="2"/>
      </c>
      <c r="E87" s="19"/>
      <c r="F87" s="17"/>
      <c r="G87" s="19"/>
      <c r="H87" s="17"/>
      <c r="I87" s="19"/>
      <c r="J87" s="17"/>
      <c r="K87" s="19"/>
      <c r="L87" s="17"/>
      <c r="M87" s="19"/>
      <c r="N87" s="17"/>
      <c r="O87" s="19"/>
      <c r="P87" s="17"/>
      <c r="Q87" s="19"/>
      <c r="R87" s="17"/>
      <c r="S87" s="19"/>
      <c r="T87" s="17"/>
      <c r="U87" s="19"/>
      <c r="V87" s="17"/>
      <c r="W87" s="19"/>
      <c r="X87" s="17"/>
    </row>
    <row r="88" spans="1:24" ht="11.25">
      <c r="A88" s="41">
        <v>80</v>
      </c>
      <c r="B88" s="41">
        <f>IF('Liste der Sammler'!C88="","",'Liste der Sammler'!C88)</f>
      </c>
      <c r="C88" s="41">
        <f>IF('Liste der Sammler'!D88="","",'Liste der Sammler'!D88)</f>
      </c>
      <c r="D88" s="42">
        <f t="shared" si="2"/>
      </c>
      <c r="E88" s="19"/>
      <c r="F88" s="17"/>
      <c r="G88" s="19"/>
      <c r="H88" s="17"/>
      <c r="I88" s="19"/>
      <c r="J88" s="17"/>
      <c r="K88" s="19"/>
      <c r="L88" s="17"/>
      <c r="M88" s="19"/>
      <c r="N88" s="17"/>
      <c r="O88" s="19"/>
      <c r="P88" s="17"/>
      <c r="Q88" s="19"/>
      <c r="R88" s="17"/>
      <c r="S88" s="19"/>
      <c r="T88" s="17"/>
      <c r="U88" s="19"/>
      <c r="V88" s="17"/>
      <c r="W88" s="19"/>
      <c r="X88" s="17"/>
    </row>
    <row r="89" spans="1:24" ht="11.25">
      <c r="A89" s="41">
        <v>81</v>
      </c>
      <c r="B89" s="41">
        <f>IF('Liste der Sammler'!C89="","",'Liste der Sammler'!C89)</f>
      </c>
      <c r="C89" s="41">
        <f>IF('Liste der Sammler'!D89="","",'Liste der Sammler'!D89)</f>
      </c>
      <c r="D89" s="42">
        <f t="shared" si="2"/>
      </c>
      <c r="E89" s="19"/>
      <c r="F89" s="17"/>
      <c r="G89" s="19"/>
      <c r="H89" s="17"/>
      <c r="I89" s="19"/>
      <c r="J89" s="17"/>
      <c r="K89" s="19"/>
      <c r="L89" s="17"/>
      <c r="M89" s="19"/>
      <c r="N89" s="17"/>
      <c r="O89" s="19"/>
      <c r="P89" s="17"/>
      <c r="Q89" s="19"/>
      <c r="R89" s="17"/>
      <c r="S89" s="19"/>
      <c r="T89" s="17"/>
      <c r="U89" s="19"/>
      <c r="V89" s="17"/>
      <c r="W89" s="19"/>
      <c r="X89" s="17"/>
    </row>
    <row r="90" spans="1:24" ht="11.25">
      <c r="A90" s="41">
        <v>82</v>
      </c>
      <c r="B90" s="41">
        <f>IF('Liste der Sammler'!C90="","",'Liste der Sammler'!C90)</f>
      </c>
      <c r="C90" s="41">
        <f>IF('Liste der Sammler'!D90="","",'Liste der Sammler'!D90)</f>
      </c>
      <c r="D90" s="42">
        <f t="shared" si="2"/>
      </c>
      <c r="E90" s="19"/>
      <c r="F90" s="17"/>
      <c r="G90" s="19"/>
      <c r="H90" s="17"/>
      <c r="I90" s="19"/>
      <c r="J90" s="17"/>
      <c r="K90" s="19"/>
      <c r="L90" s="17"/>
      <c r="M90" s="19"/>
      <c r="N90" s="17"/>
      <c r="O90" s="19"/>
      <c r="P90" s="17"/>
      <c r="Q90" s="19"/>
      <c r="R90" s="17"/>
      <c r="S90" s="19"/>
      <c r="T90" s="17"/>
      <c r="U90" s="19"/>
      <c r="V90" s="17"/>
      <c r="W90" s="19"/>
      <c r="X90" s="17"/>
    </row>
    <row r="91" spans="1:24" ht="11.25">
      <c r="A91" s="41">
        <v>83</v>
      </c>
      <c r="B91" s="41">
        <f>IF('Liste der Sammler'!C91="","",'Liste der Sammler'!C91)</f>
      </c>
      <c r="C91" s="41">
        <f>IF('Liste der Sammler'!D91="","",'Liste der Sammler'!D91)</f>
      </c>
      <c r="D91" s="42">
        <f t="shared" si="2"/>
      </c>
      <c r="E91" s="19"/>
      <c r="F91" s="17"/>
      <c r="G91" s="19"/>
      <c r="H91" s="17"/>
      <c r="I91" s="19"/>
      <c r="J91" s="17"/>
      <c r="K91" s="19"/>
      <c r="L91" s="17"/>
      <c r="M91" s="19"/>
      <c r="N91" s="17"/>
      <c r="O91" s="19"/>
      <c r="P91" s="17"/>
      <c r="Q91" s="19"/>
      <c r="R91" s="17"/>
      <c r="S91" s="19"/>
      <c r="T91" s="17"/>
      <c r="U91" s="19"/>
      <c r="V91" s="17"/>
      <c r="W91" s="19"/>
      <c r="X91" s="17"/>
    </row>
    <row r="92" spans="1:24" ht="11.25">
      <c r="A92" s="41">
        <v>84</v>
      </c>
      <c r="B92" s="41">
        <f>IF('Liste der Sammler'!C92="","",'Liste der Sammler'!C92)</f>
      </c>
      <c r="C92" s="41">
        <f>IF('Liste der Sammler'!D92="","",'Liste der Sammler'!D92)</f>
      </c>
      <c r="D92" s="42">
        <f t="shared" si="2"/>
      </c>
      <c r="E92" s="19"/>
      <c r="F92" s="17"/>
      <c r="G92" s="19"/>
      <c r="H92" s="17"/>
      <c r="I92" s="19"/>
      <c r="J92" s="17"/>
      <c r="K92" s="19"/>
      <c r="L92" s="17"/>
      <c r="M92" s="19"/>
      <c r="N92" s="17"/>
      <c r="O92" s="19"/>
      <c r="P92" s="17"/>
      <c r="Q92" s="19"/>
      <c r="R92" s="17"/>
      <c r="S92" s="19"/>
      <c r="T92" s="17"/>
      <c r="U92" s="19"/>
      <c r="V92" s="17"/>
      <c r="W92" s="19"/>
      <c r="X92" s="17"/>
    </row>
    <row r="93" spans="1:24" ht="11.25">
      <c r="A93" s="41">
        <v>85</v>
      </c>
      <c r="B93" s="41">
        <f>IF('Liste der Sammler'!C93="","",'Liste der Sammler'!C93)</f>
      </c>
      <c r="C93" s="41">
        <f>IF('Liste der Sammler'!D93="","",'Liste der Sammler'!D93)</f>
      </c>
      <c r="D93" s="42">
        <f t="shared" si="2"/>
      </c>
      <c r="E93" s="19"/>
      <c r="F93" s="17"/>
      <c r="G93" s="19"/>
      <c r="H93" s="17"/>
      <c r="I93" s="19"/>
      <c r="J93" s="17"/>
      <c r="K93" s="19"/>
      <c r="L93" s="17"/>
      <c r="M93" s="19"/>
      <c r="N93" s="17"/>
      <c r="O93" s="19"/>
      <c r="P93" s="17"/>
      <c r="Q93" s="19"/>
      <c r="R93" s="17"/>
      <c r="S93" s="19"/>
      <c r="T93" s="17"/>
      <c r="U93" s="19"/>
      <c r="V93" s="17"/>
      <c r="W93" s="19"/>
      <c r="X93" s="17"/>
    </row>
    <row r="94" spans="1:24" ht="11.25">
      <c r="A94" s="41">
        <v>86</v>
      </c>
      <c r="B94" s="41">
        <f>IF('Liste der Sammler'!C94="","",'Liste der Sammler'!C94)</f>
      </c>
      <c r="C94" s="41">
        <f>IF('Liste der Sammler'!D94="","",'Liste der Sammler'!D94)</f>
      </c>
      <c r="D94" s="42">
        <f t="shared" si="2"/>
      </c>
      <c r="E94" s="19"/>
      <c r="F94" s="17"/>
      <c r="G94" s="19"/>
      <c r="H94" s="17"/>
      <c r="I94" s="19"/>
      <c r="J94" s="17"/>
      <c r="K94" s="19"/>
      <c r="L94" s="17"/>
      <c r="M94" s="19"/>
      <c r="N94" s="17"/>
      <c r="O94" s="19"/>
      <c r="P94" s="17"/>
      <c r="Q94" s="19"/>
      <c r="R94" s="17"/>
      <c r="S94" s="19"/>
      <c r="T94" s="17"/>
      <c r="U94" s="19"/>
      <c r="V94" s="17"/>
      <c r="W94" s="19"/>
      <c r="X94" s="17"/>
    </row>
    <row r="95" spans="1:24" ht="11.25">
      <c r="A95" s="41">
        <v>87</v>
      </c>
      <c r="B95" s="41">
        <f>IF('Liste der Sammler'!C95="","",'Liste der Sammler'!C95)</f>
      </c>
      <c r="C95" s="41">
        <f>IF('Liste der Sammler'!D95="","",'Liste der Sammler'!D95)</f>
      </c>
      <c r="D95" s="42">
        <f t="shared" si="2"/>
      </c>
      <c r="E95" s="19"/>
      <c r="F95" s="17"/>
      <c r="G95" s="19"/>
      <c r="H95" s="17"/>
      <c r="I95" s="19"/>
      <c r="J95" s="17"/>
      <c r="K95" s="19"/>
      <c r="L95" s="17"/>
      <c r="M95" s="19"/>
      <c r="N95" s="17"/>
      <c r="O95" s="19"/>
      <c r="P95" s="17"/>
      <c r="Q95" s="19"/>
      <c r="R95" s="17"/>
      <c r="S95" s="19"/>
      <c r="T95" s="17"/>
      <c r="U95" s="19"/>
      <c r="V95" s="17"/>
      <c r="W95" s="19"/>
      <c r="X95" s="17"/>
    </row>
    <row r="96" spans="1:24" ht="11.25">
      <c r="A96" s="41">
        <v>88</v>
      </c>
      <c r="B96" s="41">
        <f>IF('Liste der Sammler'!C96="","",'Liste der Sammler'!C96)</f>
      </c>
      <c r="C96" s="41">
        <f>IF('Liste der Sammler'!D96="","",'Liste der Sammler'!D96)</f>
      </c>
      <c r="D96" s="42">
        <f t="shared" si="2"/>
      </c>
      <c r="E96" s="19"/>
      <c r="F96" s="17"/>
      <c r="G96" s="19"/>
      <c r="H96" s="17"/>
      <c r="I96" s="19"/>
      <c r="J96" s="17"/>
      <c r="K96" s="19"/>
      <c r="L96" s="17"/>
      <c r="M96" s="19"/>
      <c r="N96" s="17"/>
      <c r="O96" s="19"/>
      <c r="P96" s="17"/>
      <c r="Q96" s="19"/>
      <c r="R96" s="17"/>
      <c r="S96" s="19"/>
      <c r="T96" s="17"/>
      <c r="U96" s="19"/>
      <c r="V96" s="17"/>
      <c r="W96" s="19"/>
      <c r="X96" s="17"/>
    </row>
    <row r="97" spans="1:24" ht="11.25">
      <c r="A97" s="41">
        <v>89</v>
      </c>
      <c r="B97" s="41">
        <f>IF('Liste der Sammler'!C97="","",'Liste der Sammler'!C97)</f>
      </c>
      <c r="C97" s="41">
        <f>IF('Liste der Sammler'!D97="","",'Liste der Sammler'!D97)</f>
      </c>
      <c r="D97" s="42">
        <f t="shared" si="2"/>
      </c>
      <c r="E97" s="19"/>
      <c r="F97" s="17"/>
      <c r="G97" s="19"/>
      <c r="H97" s="17"/>
      <c r="I97" s="19"/>
      <c r="J97" s="17"/>
      <c r="K97" s="19"/>
      <c r="L97" s="17"/>
      <c r="M97" s="19"/>
      <c r="N97" s="17"/>
      <c r="O97" s="19"/>
      <c r="P97" s="17"/>
      <c r="Q97" s="19"/>
      <c r="R97" s="17"/>
      <c r="S97" s="19"/>
      <c r="T97" s="17"/>
      <c r="U97" s="19"/>
      <c r="V97" s="17"/>
      <c r="W97" s="19"/>
      <c r="X97" s="17"/>
    </row>
    <row r="98" spans="1:24" ht="11.25">
      <c r="A98" s="41">
        <v>90</v>
      </c>
      <c r="B98" s="41">
        <f>IF('Liste der Sammler'!C98="","",'Liste der Sammler'!C98)</f>
      </c>
      <c r="C98" s="41">
        <f>IF('Liste der Sammler'!D98="","",'Liste der Sammler'!D98)</f>
      </c>
      <c r="D98" s="42">
        <f t="shared" si="2"/>
      </c>
      <c r="E98" s="19"/>
      <c r="F98" s="17"/>
      <c r="G98" s="19"/>
      <c r="H98" s="17"/>
      <c r="I98" s="19"/>
      <c r="J98" s="17"/>
      <c r="K98" s="19"/>
      <c r="L98" s="17"/>
      <c r="M98" s="19"/>
      <c r="N98" s="17"/>
      <c r="O98" s="19"/>
      <c r="P98" s="17"/>
      <c r="Q98" s="19"/>
      <c r="R98" s="17"/>
      <c r="S98" s="19"/>
      <c r="T98" s="17"/>
      <c r="U98" s="19"/>
      <c r="V98" s="17"/>
      <c r="W98" s="19"/>
      <c r="X98" s="17"/>
    </row>
    <row r="99" spans="1:24" ht="11.25">
      <c r="A99" s="41">
        <v>91</v>
      </c>
      <c r="B99" s="41">
        <f>IF('Liste der Sammler'!C99="","",'Liste der Sammler'!C99)</f>
      </c>
      <c r="C99" s="41">
        <f>IF('Liste der Sammler'!D99="","",'Liste der Sammler'!D99)</f>
      </c>
      <c r="D99" s="42">
        <f t="shared" si="2"/>
      </c>
      <c r="E99" s="19"/>
      <c r="F99" s="17"/>
      <c r="G99" s="19"/>
      <c r="H99" s="17"/>
      <c r="I99" s="19"/>
      <c r="J99" s="17"/>
      <c r="K99" s="19"/>
      <c r="L99" s="17"/>
      <c r="M99" s="19"/>
      <c r="N99" s="17"/>
      <c r="O99" s="19"/>
      <c r="P99" s="17"/>
      <c r="Q99" s="19"/>
      <c r="R99" s="17"/>
      <c r="S99" s="19"/>
      <c r="T99" s="17"/>
      <c r="U99" s="19"/>
      <c r="V99" s="17"/>
      <c r="W99" s="19"/>
      <c r="X99" s="17"/>
    </row>
    <row r="100" spans="1:24" ht="11.25">
      <c r="A100" s="41">
        <v>92</v>
      </c>
      <c r="B100" s="41">
        <f>IF('Liste der Sammler'!C100="","",'Liste der Sammler'!C100)</f>
      </c>
      <c r="C100" s="41">
        <f>IF('Liste der Sammler'!D100="","",'Liste der Sammler'!D100)</f>
      </c>
      <c r="D100" s="42">
        <f t="shared" si="2"/>
      </c>
      <c r="E100" s="19"/>
      <c r="F100" s="17"/>
      <c r="G100" s="19"/>
      <c r="H100" s="17"/>
      <c r="I100" s="19"/>
      <c r="J100" s="17"/>
      <c r="K100" s="19"/>
      <c r="L100" s="17"/>
      <c r="M100" s="19"/>
      <c r="N100" s="17"/>
      <c r="O100" s="19"/>
      <c r="P100" s="17"/>
      <c r="Q100" s="19"/>
      <c r="R100" s="17"/>
      <c r="S100" s="19"/>
      <c r="T100" s="17"/>
      <c r="U100" s="19"/>
      <c r="V100" s="17"/>
      <c r="W100" s="19"/>
      <c r="X100" s="17"/>
    </row>
    <row r="101" spans="1:24" ht="11.25">
      <c r="A101" s="41">
        <v>93</v>
      </c>
      <c r="B101" s="41">
        <f>IF('Liste der Sammler'!C101="","",'Liste der Sammler'!C101)</f>
      </c>
      <c r="C101" s="41">
        <f>IF('Liste der Sammler'!D101="","",'Liste der Sammler'!D101)</f>
      </c>
      <c r="D101" s="42">
        <f t="shared" si="2"/>
      </c>
      <c r="E101" s="19"/>
      <c r="F101" s="17"/>
      <c r="G101" s="19"/>
      <c r="H101" s="17"/>
      <c r="I101" s="19"/>
      <c r="J101" s="17"/>
      <c r="K101" s="19"/>
      <c r="L101" s="17"/>
      <c r="M101" s="19"/>
      <c r="N101" s="17"/>
      <c r="O101" s="19"/>
      <c r="P101" s="17"/>
      <c r="Q101" s="19"/>
      <c r="R101" s="17"/>
      <c r="S101" s="19"/>
      <c r="T101" s="17"/>
      <c r="U101" s="19"/>
      <c r="V101" s="17"/>
      <c r="W101" s="19"/>
      <c r="X101" s="17"/>
    </row>
    <row r="102" spans="1:24" ht="11.25">
      <c r="A102" s="41">
        <v>94</v>
      </c>
      <c r="B102" s="41">
        <f>IF('Liste der Sammler'!C102="","",'Liste der Sammler'!C102)</f>
      </c>
      <c r="C102" s="41">
        <f>IF('Liste der Sammler'!D102="","",'Liste der Sammler'!D102)</f>
      </c>
      <c r="D102" s="42">
        <f t="shared" si="2"/>
      </c>
      <c r="E102" s="19"/>
      <c r="F102" s="17"/>
      <c r="G102" s="19"/>
      <c r="H102" s="17"/>
      <c r="I102" s="19"/>
      <c r="J102" s="17"/>
      <c r="K102" s="19"/>
      <c r="L102" s="17"/>
      <c r="M102" s="19"/>
      <c r="N102" s="17"/>
      <c r="O102" s="19"/>
      <c r="P102" s="17"/>
      <c r="Q102" s="19"/>
      <c r="R102" s="17"/>
      <c r="S102" s="19"/>
      <c r="T102" s="17"/>
      <c r="U102" s="19"/>
      <c r="V102" s="17"/>
      <c r="W102" s="19"/>
      <c r="X102" s="17"/>
    </row>
    <row r="103" spans="1:24" ht="11.25">
      <c r="A103" s="41">
        <v>95</v>
      </c>
      <c r="B103" s="41">
        <f>IF('Liste der Sammler'!C103="","",'Liste der Sammler'!C103)</f>
      </c>
      <c r="C103" s="41">
        <f>IF('Liste der Sammler'!D103="","",'Liste der Sammler'!D103)</f>
      </c>
      <c r="D103" s="42">
        <f t="shared" si="2"/>
      </c>
      <c r="E103" s="19"/>
      <c r="F103" s="17"/>
      <c r="G103" s="19"/>
      <c r="H103" s="17"/>
      <c r="I103" s="19"/>
      <c r="J103" s="17"/>
      <c r="K103" s="19"/>
      <c r="L103" s="17"/>
      <c r="M103" s="19"/>
      <c r="N103" s="17"/>
      <c r="O103" s="19"/>
      <c r="P103" s="17"/>
      <c r="Q103" s="19"/>
      <c r="R103" s="17"/>
      <c r="S103" s="19"/>
      <c r="T103" s="17"/>
      <c r="U103" s="19"/>
      <c r="V103" s="17"/>
      <c r="W103" s="19"/>
      <c r="X103" s="17"/>
    </row>
    <row r="104" spans="1:24" ht="11.25">
      <c r="A104" s="41">
        <v>96</v>
      </c>
      <c r="B104" s="41">
        <f>IF('Liste der Sammler'!C104="","",'Liste der Sammler'!C104)</f>
      </c>
      <c r="C104" s="41">
        <f>IF('Liste der Sammler'!D104="","",'Liste der Sammler'!D104)</f>
      </c>
      <c r="D104" s="42">
        <f t="shared" si="2"/>
      </c>
      <c r="E104" s="19"/>
      <c r="F104" s="17"/>
      <c r="G104" s="19"/>
      <c r="H104" s="17"/>
      <c r="I104" s="19"/>
      <c r="J104" s="17"/>
      <c r="K104" s="19"/>
      <c r="L104" s="17"/>
      <c r="M104" s="19"/>
      <c r="N104" s="17"/>
      <c r="O104" s="19"/>
      <c r="P104" s="17"/>
      <c r="Q104" s="19"/>
      <c r="R104" s="17"/>
      <c r="S104" s="19"/>
      <c r="T104" s="17"/>
      <c r="U104" s="19"/>
      <c r="V104" s="17"/>
      <c r="W104" s="19"/>
      <c r="X104" s="17"/>
    </row>
    <row r="105" spans="1:24" ht="11.25">
      <c r="A105" s="41">
        <v>97</v>
      </c>
      <c r="B105" s="41">
        <f>IF('Liste der Sammler'!C105="","",'Liste der Sammler'!C105)</f>
      </c>
      <c r="C105" s="41">
        <f>IF('Liste der Sammler'!D105="","",'Liste der Sammler'!D105)</f>
      </c>
      <c r="D105" s="42">
        <f aca="true" t="shared" si="3" ref="D105:D136">IF(B105="","",F105+H105+J105+L105+N105+P105+R105+T105+V105+X105)</f>
      </c>
      <c r="E105" s="19"/>
      <c r="F105" s="17"/>
      <c r="G105" s="19"/>
      <c r="H105" s="17"/>
      <c r="I105" s="19"/>
      <c r="J105" s="17"/>
      <c r="K105" s="19"/>
      <c r="L105" s="17"/>
      <c r="M105" s="19"/>
      <c r="N105" s="17"/>
      <c r="O105" s="19"/>
      <c r="P105" s="17"/>
      <c r="Q105" s="19"/>
      <c r="R105" s="17"/>
      <c r="S105" s="19"/>
      <c r="T105" s="17"/>
      <c r="U105" s="19"/>
      <c r="V105" s="17"/>
      <c r="W105" s="19"/>
      <c r="X105" s="17"/>
    </row>
    <row r="106" spans="1:24" ht="11.25">
      <c r="A106" s="41">
        <v>98</v>
      </c>
      <c r="B106" s="41">
        <f>IF('Liste der Sammler'!C106="","",'Liste der Sammler'!C106)</f>
      </c>
      <c r="C106" s="41">
        <f>IF('Liste der Sammler'!D106="","",'Liste der Sammler'!D106)</f>
      </c>
      <c r="D106" s="42">
        <f t="shared" si="3"/>
      </c>
      <c r="E106" s="19"/>
      <c r="F106" s="17"/>
      <c r="G106" s="19"/>
      <c r="H106" s="17"/>
      <c r="I106" s="19"/>
      <c r="J106" s="17"/>
      <c r="K106" s="19"/>
      <c r="L106" s="17"/>
      <c r="M106" s="19"/>
      <c r="N106" s="17"/>
      <c r="O106" s="19"/>
      <c r="P106" s="17"/>
      <c r="Q106" s="19"/>
      <c r="R106" s="17"/>
      <c r="S106" s="19"/>
      <c r="T106" s="17"/>
      <c r="U106" s="19"/>
      <c r="V106" s="17"/>
      <c r="W106" s="19"/>
      <c r="X106" s="17"/>
    </row>
    <row r="107" spans="1:24" ht="11.25">
      <c r="A107" s="41">
        <v>99</v>
      </c>
      <c r="B107" s="41">
        <f>IF('Liste der Sammler'!C107="","",'Liste der Sammler'!C107)</f>
      </c>
      <c r="C107" s="41">
        <f>IF('Liste der Sammler'!D107="","",'Liste der Sammler'!D107)</f>
      </c>
      <c r="D107" s="42">
        <f t="shared" si="3"/>
      </c>
      <c r="E107" s="19"/>
      <c r="F107" s="17"/>
      <c r="G107" s="19"/>
      <c r="H107" s="17"/>
      <c r="I107" s="19"/>
      <c r="J107" s="17"/>
      <c r="K107" s="19"/>
      <c r="L107" s="17"/>
      <c r="M107" s="19"/>
      <c r="N107" s="17"/>
      <c r="O107" s="19"/>
      <c r="P107" s="17"/>
      <c r="Q107" s="19"/>
      <c r="R107" s="17"/>
      <c r="S107" s="19"/>
      <c r="T107" s="17"/>
      <c r="U107" s="19"/>
      <c r="V107" s="17"/>
      <c r="W107" s="19"/>
      <c r="X107" s="17"/>
    </row>
    <row r="108" spans="1:24" ht="11.25">
      <c r="A108" s="41">
        <v>100</v>
      </c>
      <c r="B108" s="41">
        <f>IF('Liste der Sammler'!C108="","",'Liste der Sammler'!C108)</f>
      </c>
      <c r="C108" s="41">
        <f>IF('Liste der Sammler'!D108="","",'Liste der Sammler'!D108)</f>
      </c>
      <c r="D108" s="42">
        <f t="shared" si="3"/>
      </c>
      <c r="E108" s="19"/>
      <c r="F108" s="17"/>
      <c r="G108" s="19"/>
      <c r="H108" s="17"/>
      <c r="I108" s="19"/>
      <c r="J108" s="17"/>
      <c r="K108" s="19"/>
      <c r="L108" s="17"/>
      <c r="M108" s="19"/>
      <c r="N108" s="17"/>
      <c r="O108" s="19"/>
      <c r="P108" s="17"/>
      <c r="Q108" s="19"/>
      <c r="R108" s="17"/>
      <c r="S108" s="19"/>
      <c r="T108" s="17"/>
      <c r="U108" s="19"/>
      <c r="V108" s="17"/>
      <c r="W108" s="19"/>
      <c r="X108" s="17"/>
    </row>
    <row r="109" spans="1:24" ht="11.25">
      <c r="A109" s="41">
        <v>101</v>
      </c>
      <c r="B109" s="41">
        <f>IF('Liste der Sammler'!C109="","",'Liste der Sammler'!C109)</f>
      </c>
      <c r="C109" s="41">
        <f>IF('Liste der Sammler'!D109="","",'Liste der Sammler'!D109)</f>
      </c>
      <c r="D109" s="42">
        <f t="shared" si="3"/>
      </c>
      <c r="E109" s="19"/>
      <c r="F109" s="17"/>
      <c r="G109" s="19"/>
      <c r="H109" s="17"/>
      <c r="I109" s="19"/>
      <c r="J109" s="17"/>
      <c r="K109" s="19"/>
      <c r="L109" s="17"/>
      <c r="M109" s="19"/>
      <c r="N109" s="17"/>
      <c r="O109" s="19"/>
      <c r="P109" s="17"/>
      <c r="Q109" s="19"/>
      <c r="R109" s="17"/>
      <c r="S109" s="19"/>
      <c r="T109" s="17"/>
      <c r="U109" s="19"/>
      <c r="V109" s="17"/>
      <c r="W109" s="19"/>
      <c r="X109" s="17"/>
    </row>
    <row r="110" spans="1:24" ht="11.25">
      <c r="A110" s="41">
        <v>102</v>
      </c>
      <c r="B110" s="41">
        <f>IF('Liste der Sammler'!C110="","",'Liste der Sammler'!C110)</f>
      </c>
      <c r="C110" s="41">
        <f>IF('Liste der Sammler'!D110="","",'Liste der Sammler'!D110)</f>
      </c>
      <c r="D110" s="42">
        <f t="shared" si="3"/>
      </c>
      <c r="E110" s="19"/>
      <c r="F110" s="17"/>
      <c r="G110" s="19"/>
      <c r="H110" s="17"/>
      <c r="I110" s="19"/>
      <c r="J110" s="17"/>
      <c r="K110" s="19"/>
      <c r="L110" s="17"/>
      <c r="M110" s="19"/>
      <c r="N110" s="17"/>
      <c r="O110" s="19"/>
      <c r="P110" s="17"/>
      <c r="Q110" s="19"/>
      <c r="R110" s="17"/>
      <c r="S110" s="19"/>
      <c r="T110" s="17"/>
      <c r="U110" s="19"/>
      <c r="V110" s="17"/>
      <c r="W110" s="19"/>
      <c r="X110" s="17"/>
    </row>
    <row r="111" spans="1:24" ht="11.25">
      <c r="A111" s="41">
        <v>103</v>
      </c>
      <c r="B111" s="41">
        <f>IF('Liste der Sammler'!C111="","",'Liste der Sammler'!C111)</f>
      </c>
      <c r="C111" s="41">
        <f>IF('Liste der Sammler'!D111="","",'Liste der Sammler'!D111)</f>
      </c>
      <c r="D111" s="42">
        <f t="shared" si="3"/>
      </c>
      <c r="E111" s="19"/>
      <c r="F111" s="17"/>
      <c r="G111" s="19"/>
      <c r="H111" s="17"/>
      <c r="I111" s="19"/>
      <c r="J111" s="17"/>
      <c r="K111" s="19"/>
      <c r="L111" s="17"/>
      <c r="M111" s="19"/>
      <c r="N111" s="17"/>
      <c r="O111" s="19"/>
      <c r="P111" s="17"/>
      <c r="Q111" s="19"/>
      <c r="R111" s="17"/>
      <c r="S111" s="19"/>
      <c r="T111" s="17"/>
      <c r="U111" s="19"/>
      <c r="V111" s="17"/>
      <c r="W111" s="19"/>
      <c r="X111" s="17"/>
    </row>
    <row r="112" spans="1:24" ht="11.25">
      <c r="A112" s="41">
        <v>104</v>
      </c>
      <c r="B112" s="41">
        <f>IF('Liste der Sammler'!C112="","",'Liste der Sammler'!C112)</f>
      </c>
      <c r="C112" s="41">
        <f>IF('Liste der Sammler'!D112="","",'Liste der Sammler'!D112)</f>
      </c>
      <c r="D112" s="42">
        <f t="shared" si="3"/>
      </c>
      <c r="E112" s="19"/>
      <c r="F112" s="17"/>
      <c r="G112" s="19"/>
      <c r="H112" s="17"/>
      <c r="I112" s="19"/>
      <c r="J112" s="17"/>
      <c r="K112" s="19"/>
      <c r="L112" s="17"/>
      <c r="M112" s="19"/>
      <c r="N112" s="17"/>
      <c r="O112" s="19"/>
      <c r="P112" s="17"/>
      <c r="Q112" s="19"/>
      <c r="R112" s="17"/>
      <c r="S112" s="19"/>
      <c r="T112" s="17"/>
      <c r="U112" s="19"/>
      <c r="V112" s="17"/>
      <c r="W112" s="19"/>
      <c r="X112" s="17"/>
    </row>
    <row r="113" spans="1:24" ht="11.25">
      <c r="A113" s="41">
        <v>105</v>
      </c>
      <c r="B113" s="41">
        <f>IF('Liste der Sammler'!C113="","",'Liste der Sammler'!C113)</f>
      </c>
      <c r="C113" s="41">
        <f>IF('Liste der Sammler'!D113="","",'Liste der Sammler'!D113)</f>
      </c>
      <c r="D113" s="42">
        <f t="shared" si="3"/>
      </c>
      <c r="E113" s="19"/>
      <c r="F113" s="17"/>
      <c r="G113" s="19"/>
      <c r="H113" s="17"/>
      <c r="I113" s="19"/>
      <c r="J113" s="17"/>
      <c r="K113" s="19"/>
      <c r="L113" s="17"/>
      <c r="M113" s="19"/>
      <c r="N113" s="17"/>
      <c r="O113" s="19"/>
      <c r="P113" s="17"/>
      <c r="Q113" s="19"/>
      <c r="R113" s="17"/>
      <c r="S113" s="19"/>
      <c r="T113" s="17"/>
      <c r="U113" s="19"/>
      <c r="V113" s="17"/>
      <c r="W113" s="19"/>
      <c r="X113" s="17"/>
    </row>
    <row r="114" spans="1:24" ht="11.25">
      <c r="A114" s="41">
        <v>106</v>
      </c>
      <c r="B114" s="41">
        <f>IF('Liste der Sammler'!C114="","",'Liste der Sammler'!C114)</f>
      </c>
      <c r="C114" s="41">
        <f>IF('Liste der Sammler'!D114="","",'Liste der Sammler'!D114)</f>
      </c>
      <c r="D114" s="42">
        <f t="shared" si="3"/>
      </c>
      <c r="E114" s="19"/>
      <c r="F114" s="17"/>
      <c r="G114" s="19"/>
      <c r="H114" s="17"/>
      <c r="I114" s="19"/>
      <c r="J114" s="17"/>
      <c r="K114" s="19"/>
      <c r="L114" s="17"/>
      <c r="M114" s="19"/>
      <c r="N114" s="17"/>
      <c r="O114" s="19"/>
      <c r="P114" s="17"/>
      <c r="Q114" s="19"/>
      <c r="R114" s="17"/>
      <c r="S114" s="19"/>
      <c r="T114" s="17"/>
      <c r="U114" s="19"/>
      <c r="V114" s="17"/>
      <c r="W114" s="19"/>
      <c r="X114" s="17"/>
    </row>
    <row r="115" spans="1:24" ht="11.25">
      <c r="A115" s="41">
        <v>107</v>
      </c>
      <c r="B115" s="41">
        <f>IF('Liste der Sammler'!C115="","",'Liste der Sammler'!C115)</f>
      </c>
      <c r="C115" s="41">
        <f>IF('Liste der Sammler'!D115="","",'Liste der Sammler'!D115)</f>
      </c>
      <c r="D115" s="42">
        <f t="shared" si="3"/>
      </c>
      <c r="E115" s="19"/>
      <c r="F115" s="17"/>
      <c r="G115" s="19"/>
      <c r="H115" s="17"/>
      <c r="I115" s="19"/>
      <c r="J115" s="17"/>
      <c r="K115" s="19"/>
      <c r="L115" s="17"/>
      <c r="M115" s="19"/>
      <c r="N115" s="17"/>
      <c r="O115" s="19"/>
      <c r="P115" s="17"/>
      <c r="Q115" s="19"/>
      <c r="R115" s="17"/>
      <c r="S115" s="19"/>
      <c r="T115" s="17"/>
      <c r="U115" s="19"/>
      <c r="V115" s="17"/>
      <c r="W115" s="19"/>
      <c r="X115" s="17"/>
    </row>
    <row r="116" spans="1:24" ht="11.25">
      <c r="A116" s="41">
        <v>108</v>
      </c>
      <c r="B116" s="41">
        <f>IF('Liste der Sammler'!C116="","",'Liste der Sammler'!C116)</f>
      </c>
      <c r="C116" s="41">
        <f>IF('Liste der Sammler'!D116="","",'Liste der Sammler'!D116)</f>
      </c>
      <c r="D116" s="42">
        <f t="shared" si="3"/>
      </c>
      <c r="E116" s="19"/>
      <c r="F116" s="17"/>
      <c r="G116" s="19"/>
      <c r="H116" s="17"/>
      <c r="I116" s="19"/>
      <c r="J116" s="17"/>
      <c r="K116" s="19"/>
      <c r="L116" s="17"/>
      <c r="M116" s="19"/>
      <c r="N116" s="17"/>
      <c r="O116" s="19"/>
      <c r="P116" s="17"/>
      <c r="Q116" s="19"/>
      <c r="R116" s="17"/>
      <c r="S116" s="19"/>
      <c r="T116" s="17"/>
      <c r="U116" s="19"/>
      <c r="V116" s="17"/>
      <c r="W116" s="19"/>
      <c r="X116" s="17"/>
    </row>
    <row r="117" spans="1:24" ht="11.25">
      <c r="A117" s="41">
        <v>109</v>
      </c>
      <c r="B117" s="41">
        <f>IF('Liste der Sammler'!C117="","",'Liste der Sammler'!C117)</f>
      </c>
      <c r="C117" s="41">
        <f>IF('Liste der Sammler'!D117="","",'Liste der Sammler'!D117)</f>
      </c>
      <c r="D117" s="42">
        <f t="shared" si="3"/>
      </c>
      <c r="E117" s="19"/>
      <c r="F117" s="17"/>
      <c r="G117" s="19"/>
      <c r="H117" s="17"/>
      <c r="I117" s="19"/>
      <c r="J117" s="17"/>
      <c r="K117" s="19"/>
      <c r="L117" s="17"/>
      <c r="M117" s="19"/>
      <c r="N117" s="17"/>
      <c r="O117" s="19"/>
      <c r="P117" s="17"/>
      <c r="Q117" s="19"/>
      <c r="R117" s="17"/>
      <c r="S117" s="19"/>
      <c r="T117" s="17"/>
      <c r="U117" s="19"/>
      <c r="V117" s="17"/>
      <c r="W117" s="19"/>
      <c r="X117" s="17"/>
    </row>
    <row r="118" spans="1:24" ht="11.25">
      <c r="A118" s="41">
        <v>110</v>
      </c>
      <c r="B118" s="41">
        <f>IF('Liste der Sammler'!C118="","",'Liste der Sammler'!C118)</f>
      </c>
      <c r="C118" s="41">
        <f>IF('Liste der Sammler'!D118="","",'Liste der Sammler'!D118)</f>
      </c>
      <c r="D118" s="42">
        <f t="shared" si="3"/>
      </c>
      <c r="E118" s="19"/>
      <c r="F118" s="17"/>
      <c r="G118" s="19"/>
      <c r="H118" s="17"/>
      <c r="I118" s="19"/>
      <c r="J118" s="17"/>
      <c r="K118" s="19"/>
      <c r="L118" s="17"/>
      <c r="M118" s="19"/>
      <c r="N118" s="17"/>
      <c r="O118" s="19"/>
      <c r="P118" s="17"/>
      <c r="Q118" s="19"/>
      <c r="R118" s="17"/>
      <c r="S118" s="19"/>
      <c r="T118" s="17"/>
      <c r="U118" s="19"/>
      <c r="V118" s="17"/>
      <c r="W118" s="19"/>
      <c r="X118" s="17"/>
    </row>
    <row r="119" spans="1:24" ht="11.25">
      <c r="A119" s="41">
        <v>111</v>
      </c>
      <c r="B119" s="41">
        <f>IF('Liste der Sammler'!C119="","",'Liste der Sammler'!C119)</f>
      </c>
      <c r="C119" s="41">
        <f>IF('Liste der Sammler'!D119="","",'Liste der Sammler'!D119)</f>
      </c>
      <c r="D119" s="42">
        <f t="shared" si="3"/>
      </c>
      <c r="E119" s="19"/>
      <c r="F119" s="17"/>
      <c r="G119" s="19"/>
      <c r="H119" s="17"/>
      <c r="I119" s="19"/>
      <c r="J119" s="17"/>
      <c r="K119" s="19"/>
      <c r="L119" s="17"/>
      <c r="M119" s="19"/>
      <c r="N119" s="17"/>
      <c r="O119" s="19"/>
      <c r="P119" s="17"/>
      <c r="Q119" s="19"/>
      <c r="R119" s="17"/>
      <c r="S119" s="19"/>
      <c r="T119" s="17"/>
      <c r="U119" s="19"/>
      <c r="V119" s="17"/>
      <c r="W119" s="19"/>
      <c r="X119" s="17"/>
    </row>
    <row r="120" spans="1:24" ht="11.25">
      <c r="A120" s="41">
        <v>112</v>
      </c>
      <c r="B120" s="41">
        <f>IF('Liste der Sammler'!C120="","",'Liste der Sammler'!C120)</f>
      </c>
      <c r="C120" s="41">
        <f>IF('Liste der Sammler'!D120="","",'Liste der Sammler'!D120)</f>
      </c>
      <c r="D120" s="42">
        <f t="shared" si="3"/>
      </c>
      <c r="E120" s="19"/>
      <c r="F120" s="17"/>
      <c r="G120" s="19"/>
      <c r="H120" s="17"/>
      <c r="I120" s="19"/>
      <c r="J120" s="17"/>
      <c r="K120" s="19"/>
      <c r="L120" s="17"/>
      <c r="M120" s="19"/>
      <c r="N120" s="17"/>
      <c r="O120" s="19"/>
      <c r="P120" s="17"/>
      <c r="Q120" s="19"/>
      <c r="R120" s="17"/>
      <c r="S120" s="19"/>
      <c r="T120" s="17"/>
      <c r="U120" s="19"/>
      <c r="V120" s="17"/>
      <c r="W120" s="19"/>
      <c r="X120" s="17"/>
    </row>
    <row r="121" spans="1:24" ht="11.25">
      <c r="A121" s="41">
        <v>113</v>
      </c>
      <c r="B121" s="41">
        <f>IF('Liste der Sammler'!C121="","",'Liste der Sammler'!C121)</f>
      </c>
      <c r="C121" s="41">
        <f>IF('Liste der Sammler'!D121="","",'Liste der Sammler'!D121)</f>
      </c>
      <c r="D121" s="42">
        <f t="shared" si="3"/>
      </c>
      <c r="E121" s="19"/>
      <c r="F121" s="17"/>
      <c r="G121" s="19"/>
      <c r="H121" s="17"/>
      <c r="I121" s="19"/>
      <c r="J121" s="17"/>
      <c r="K121" s="19"/>
      <c r="L121" s="17"/>
      <c r="M121" s="19"/>
      <c r="N121" s="17"/>
      <c r="O121" s="19"/>
      <c r="P121" s="17"/>
      <c r="Q121" s="19"/>
      <c r="R121" s="17"/>
      <c r="S121" s="19"/>
      <c r="T121" s="17"/>
      <c r="U121" s="19"/>
      <c r="V121" s="17"/>
      <c r="W121" s="19"/>
      <c r="X121" s="17"/>
    </row>
    <row r="122" spans="1:24" ht="11.25">
      <c r="A122" s="41">
        <v>114</v>
      </c>
      <c r="B122" s="41">
        <f>IF('Liste der Sammler'!C122="","",'Liste der Sammler'!C122)</f>
      </c>
      <c r="C122" s="41">
        <f>IF('Liste der Sammler'!D122="","",'Liste der Sammler'!D122)</f>
      </c>
      <c r="D122" s="42">
        <f t="shared" si="3"/>
      </c>
      <c r="E122" s="19"/>
      <c r="F122" s="17"/>
      <c r="G122" s="19"/>
      <c r="H122" s="17"/>
      <c r="I122" s="19"/>
      <c r="J122" s="17"/>
      <c r="K122" s="19"/>
      <c r="L122" s="17"/>
      <c r="M122" s="19"/>
      <c r="N122" s="17"/>
      <c r="O122" s="19"/>
      <c r="P122" s="17"/>
      <c r="Q122" s="19"/>
      <c r="R122" s="17"/>
      <c r="S122" s="19"/>
      <c r="T122" s="17"/>
      <c r="U122" s="19"/>
      <c r="V122" s="17"/>
      <c r="W122" s="19"/>
      <c r="X122" s="17"/>
    </row>
    <row r="123" spans="1:24" ht="11.25">
      <c r="A123" s="41">
        <v>115</v>
      </c>
      <c r="B123" s="41">
        <f>IF('Liste der Sammler'!C123="","",'Liste der Sammler'!C123)</f>
      </c>
      <c r="C123" s="41">
        <f>IF('Liste der Sammler'!D123="","",'Liste der Sammler'!D123)</f>
      </c>
      <c r="D123" s="42">
        <f t="shared" si="3"/>
      </c>
      <c r="E123" s="19"/>
      <c r="F123" s="17"/>
      <c r="G123" s="19"/>
      <c r="H123" s="17"/>
      <c r="I123" s="19"/>
      <c r="J123" s="17"/>
      <c r="K123" s="19"/>
      <c r="L123" s="17"/>
      <c r="M123" s="19"/>
      <c r="N123" s="17"/>
      <c r="O123" s="19"/>
      <c r="P123" s="17"/>
      <c r="Q123" s="19"/>
      <c r="R123" s="17"/>
      <c r="S123" s="19"/>
      <c r="T123" s="17"/>
      <c r="U123" s="19"/>
      <c r="V123" s="17"/>
      <c r="W123" s="19"/>
      <c r="X123" s="17"/>
    </row>
    <row r="124" spans="1:24" ht="11.25">
      <c r="A124" s="41">
        <v>116</v>
      </c>
      <c r="B124" s="41">
        <f>IF('Liste der Sammler'!C124="","",'Liste der Sammler'!C124)</f>
      </c>
      <c r="C124" s="41">
        <f>IF('Liste der Sammler'!D124="","",'Liste der Sammler'!D124)</f>
      </c>
      <c r="D124" s="42">
        <f t="shared" si="3"/>
      </c>
      <c r="E124" s="19"/>
      <c r="F124" s="17"/>
      <c r="G124" s="19"/>
      <c r="H124" s="17"/>
      <c r="I124" s="19"/>
      <c r="J124" s="17"/>
      <c r="K124" s="19"/>
      <c r="L124" s="17"/>
      <c r="M124" s="19"/>
      <c r="N124" s="17"/>
      <c r="O124" s="19"/>
      <c r="P124" s="17"/>
      <c r="Q124" s="19"/>
      <c r="R124" s="17"/>
      <c r="S124" s="19"/>
      <c r="T124" s="17"/>
      <c r="U124" s="19"/>
      <c r="V124" s="17"/>
      <c r="W124" s="19"/>
      <c r="X124" s="17"/>
    </row>
    <row r="125" spans="1:24" ht="11.25">
      <c r="A125" s="41">
        <v>117</v>
      </c>
      <c r="B125" s="41">
        <f>IF('Liste der Sammler'!C125="","",'Liste der Sammler'!C125)</f>
      </c>
      <c r="C125" s="41">
        <f>IF('Liste der Sammler'!D125="","",'Liste der Sammler'!D125)</f>
      </c>
      <c r="D125" s="42">
        <f t="shared" si="3"/>
      </c>
      <c r="E125" s="19"/>
      <c r="F125" s="17"/>
      <c r="G125" s="19"/>
      <c r="H125" s="17"/>
      <c r="I125" s="19"/>
      <c r="J125" s="17"/>
      <c r="K125" s="19"/>
      <c r="L125" s="17"/>
      <c r="M125" s="19"/>
      <c r="N125" s="17"/>
      <c r="O125" s="19"/>
      <c r="P125" s="17"/>
      <c r="Q125" s="19"/>
      <c r="R125" s="17"/>
      <c r="S125" s="19"/>
      <c r="T125" s="17"/>
      <c r="U125" s="19"/>
      <c r="V125" s="17"/>
      <c r="W125" s="19"/>
      <c r="X125" s="17"/>
    </row>
    <row r="126" spans="1:24" ht="11.25">
      <c r="A126" s="41">
        <v>118</v>
      </c>
      <c r="B126" s="41">
        <f>IF('Liste der Sammler'!C126="","",'Liste der Sammler'!C126)</f>
      </c>
      <c r="C126" s="41">
        <f>IF('Liste der Sammler'!D126="","",'Liste der Sammler'!D126)</f>
      </c>
      <c r="D126" s="42">
        <f t="shared" si="3"/>
      </c>
      <c r="E126" s="19"/>
      <c r="F126" s="17"/>
      <c r="G126" s="19"/>
      <c r="H126" s="17"/>
      <c r="I126" s="19"/>
      <c r="J126" s="17"/>
      <c r="K126" s="19"/>
      <c r="L126" s="17"/>
      <c r="M126" s="19"/>
      <c r="N126" s="17"/>
      <c r="O126" s="19"/>
      <c r="P126" s="17"/>
      <c r="Q126" s="19"/>
      <c r="R126" s="17"/>
      <c r="S126" s="19"/>
      <c r="T126" s="17"/>
      <c r="U126" s="19"/>
      <c r="V126" s="17"/>
      <c r="W126" s="19"/>
      <c r="X126" s="17"/>
    </row>
    <row r="127" spans="1:24" ht="11.25">
      <c r="A127" s="41">
        <v>119</v>
      </c>
      <c r="B127" s="41">
        <f>IF('Liste der Sammler'!C127="","",'Liste der Sammler'!C127)</f>
      </c>
      <c r="C127" s="41">
        <f>IF('Liste der Sammler'!D127="","",'Liste der Sammler'!D127)</f>
      </c>
      <c r="D127" s="42">
        <f t="shared" si="3"/>
      </c>
      <c r="E127" s="19"/>
      <c r="F127" s="17"/>
      <c r="G127" s="19"/>
      <c r="H127" s="17"/>
      <c r="I127" s="19"/>
      <c r="J127" s="17"/>
      <c r="K127" s="19"/>
      <c r="L127" s="17"/>
      <c r="M127" s="19"/>
      <c r="N127" s="17"/>
      <c r="O127" s="19"/>
      <c r="P127" s="17"/>
      <c r="Q127" s="19"/>
      <c r="R127" s="17"/>
      <c r="S127" s="19"/>
      <c r="T127" s="17"/>
      <c r="U127" s="19"/>
      <c r="V127" s="17"/>
      <c r="W127" s="19"/>
      <c r="X127" s="17"/>
    </row>
    <row r="128" spans="1:24" ht="11.25">
      <c r="A128" s="41">
        <v>120</v>
      </c>
      <c r="B128" s="41">
        <f>IF('Liste der Sammler'!C128="","",'Liste der Sammler'!C128)</f>
      </c>
      <c r="C128" s="41">
        <f>IF('Liste der Sammler'!D128="","",'Liste der Sammler'!D128)</f>
      </c>
      <c r="D128" s="42">
        <f t="shared" si="3"/>
      </c>
      <c r="E128" s="19"/>
      <c r="F128" s="17"/>
      <c r="G128" s="19"/>
      <c r="H128" s="17"/>
      <c r="I128" s="19"/>
      <c r="J128" s="17"/>
      <c r="K128" s="19"/>
      <c r="L128" s="17"/>
      <c r="M128" s="19"/>
      <c r="N128" s="17"/>
      <c r="O128" s="19"/>
      <c r="P128" s="17"/>
      <c r="Q128" s="19"/>
      <c r="R128" s="17"/>
      <c r="S128" s="19"/>
      <c r="T128" s="17"/>
      <c r="U128" s="19"/>
      <c r="V128" s="17"/>
      <c r="W128" s="19"/>
      <c r="X128" s="17"/>
    </row>
    <row r="129" spans="1:24" ht="11.25">
      <c r="A129" s="41">
        <v>121</v>
      </c>
      <c r="B129" s="41">
        <f>IF('Liste der Sammler'!C129="","",'Liste der Sammler'!C129)</f>
      </c>
      <c r="C129" s="41">
        <f>IF('Liste der Sammler'!D129="","",'Liste der Sammler'!D129)</f>
      </c>
      <c r="D129" s="42">
        <f t="shared" si="3"/>
      </c>
      <c r="E129" s="19"/>
      <c r="F129" s="17"/>
      <c r="G129" s="19"/>
      <c r="H129" s="17"/>
      <c r="I129" s="19"/>
      <c r="J129" s="17"/>
      <c r="K129" s="19"/>
      <c r="L129" s="17"/>
      <c r="M129" s="19"/>
      <c r="N129" s="17"/>
      <c r="O129" s="19"/>
      <c r="P129" s="17"/>
      <c r="Q129" s="19"/>
      <c r="R129" s="17"/>
      <c r="S129" s="19"/>
      <c r="T129" s="17"/>
      <c r="U129" s="19"/>
      <c r="V129" s="17"/>
      <c r="W129" s="19"/>
      <c r="X129" s="17"/>
    </row>
    <row r="130" spans="1:24" ht="11.25">
      <c r="A130" s="41">
        <v>122</v>
      </c>
      <c r="B130" s="41">
        <f>IF('Liste der Sammler'!C130="","",'Liste der Sammler'!C130)</f>
      </c>
      <c r="C130" s="41">
        <f>IF('Liste der Sammler'!D130="","",'Liste der Sammler'!D130)</f>
      </c>
      <c r="D130" s="42">
        <f t="shared" si="3"/>
      </c>
      <c r="E130" s="19"/>
      <c r="F130" s="17"/>
      <c r="G130" s="19"/>
      <c r="H130" s="17"/>
      <c r="I130" s="19"/>
      <c r="J130" s="17"/>
      <c r="K130" s="19"/>
      <c r="L130" s="17"/>
      <c r="M130" s="19"/>
      <c r="N130" s="17"/>
      <c r="O130" s="19"/>
      <c r="P130" s="17"/>
      <c r="Q130" s="19"/>
      <c r="R130" s="17"/>
      <c r="S130" s="19"/>
      <c r="T130" s="17"/>
      <c r="U130" s="19"/>
      <c r="V130" s="17"/>
      <c r="W130" s="19"/>
      <c r="X130" s="17"/>
    </row>
    <row r="131" spans="1:24" ht="11.25">
      <c r="A131" s="41">
        <v>123</v>
      </c>
      <c r="B131" s="41">
        <f>IF('Liste der Sammler'!C131="","",'Liste der Sammler'!C131)</f>
      </c>
      <c r="C131" s="41">
        <f>IF('Liste der Sammler'!D131="","",'Liste der Sammler'!D131)</f>
      </c>
      <c r="D131" s="42">
        <f t="shared" si="3"/>
      </c>
      <c r="E131" s="19"/>
      <c r="F131" s="17"/>
      <c r="G131" s="19"/>
      <c r="H131" s="17"/>
      <c r="I131" s="19"/>
      <c r="J131" s="17"/>
      <c r="K131" s="19"/>
      <c r="L131" s="17"/>
      <c r="M131" s="19"/>
      <c r="N131" s="17"/>
      <c r="O131" s="19"/>
      <c r="P131" s="17"/>
      <c r="Q131" s="19"/>
      <c r="R131" s="17"/>
      <c r="S131" s="19"/>
      <c r="T131" s="17"/>
      <c r="U131" s="19"/>
      <c r="V131" s="17"/>
      <c r="W131" s="19"/>
      <c r="X131" s="17"/>
    </row>
    <row r="132" spans="1:24" ht="11.25">
      <c r="A132" s="41">
        <v>124</v>
      </c>
      <c r="B132" s="41">
        <f>IF('Liste der Sammler'!C132="","",'Liste der Sammler'!C132)</f>
      </c>
      <c r="C132" s="41">
        <f>IF('Liste der Sammler'!D132="","",'Liste der Sammler'!D132)</f>
      </c>
      <c r="D132" s="42">
        <f t="shared" si="3"/>
      </c>
      <c r="E132" s="19"/>
      <c r="F132" s="17"/>
      <c r="G132" s="19"/>
      <c r="H132" s="17"/>
      <c r="I132" s="19"/>
      <c r="J132" s="17"/>
      <c r="K132" s="19"/>
      <c r="L132" s="17"/>
      <c r="M132" s="19"/>
      <c r="N132" s="17"/>
      <c r="O132" s="19"/>
      <c r="P132" s="17"/>
      <c r="Q132" s="19"/>
      <c r="R132" s="17"/>
      <c r="S132" s="19"/>
      <c r="T132" s="17"/>
      <c r="U132" s="19"/>
      <c r="V132" s="17"/>
      <c r="W132" s="19"/>
      <c r="X132" s="17"/>
    </row>
    <row r="133" spans="1:24" ht="11.25">
      <c r="A133" s="41">
        <v>125</v>
      </c>
      <c r="B133" s="41">
        <f>IF('Liste der Sammler'!C133="","",'Liste der Sammler'!C133)</f>
      </c>
      <c r="C133" s="41">
        <f>IF('Liste der Sammler'!D133="","",'Liste der Sammler'!D133)</f>
      </c>
      <c r="D133" s="42">
        <f t="shared" si="3"/>
      </c>
      <c r="E133" s="19"/>
      <c r="F133" s="17"/>
      <c r="G133" s="19"/>
      <c r="H133" s="17"/>
      <c r="I133" s="19"/>
      <c r="J133" s="17"/>
      <c r="K133" s="19"/>
      <c r="L133" s="17"/>
      <c r="M133" s="19"/>
      <c r="N133" s="17"/>
      <c r="O133" s="19"/>
      <c r="P133" s="17"/>
      <c r="Q133" s="19"/>
      <c r="R133" s="17"/>
      <c r="S133" s="19"/>
      <c r="T133" s="17"/>
      <c r="U133" s="19"/>
      <c r="V133" s="17"/>
      <c r="W133" s="19"/>
      <c r="X133" s="17"/>
    </row>
    <row r="134" spans="1:24" ht="11.25">
      <c r="A134" s="41">
        <v>126</v>
      </c>
      <c r="B134" s="41">
        <f>IF('Liste der Sammler'!C134="","",'Liste der Sammler'!C134)</f>
      </c>
      <c r="C134" s="41">
        <f>IF('Liste der Sammler'!D134="","",'Liste der Sammler'!D134)</f>
      </c>
      <c r="D134" s="42">
        <f t="shared" si="3"/>
      </c>
      <c r="E134" s="19"/>
      <c r="F134" s="17"/>
      <c r="G134" s="19"/>
      <c r="H134" s="17"/>
      <c r="I134" s="19"/>
      <c r="J134" s="17"/>
      <c r="K134" s="19"/>
      <c r="L134" s="17"/>
      <c r="M134" s="19"/>
      <c r="N134" s="17"/>
      <c r="O134" s="19"/>
      <c r="P134" s="17"/>
      <c r="Q134" s="19"/>
      <c r="R134" s="17"/>
      <c r="S134" s="19"/>
      <c r="T134" s="17"/>
      <c r="U134" s="19"/>
      <c r="V134" s="17"/>
      <c r="W134" s="19"/>
      <c r="X134" s="17"/>
    </row>
    <row r="135" spans="1:24" ht="11.25">
      <c r="A135" s="41">
        <v>127</v>
      </c>
      <c r="B135" s="41">
        <f>IF('Liste der Sammler'!C135="","",'Liste der Sammler'!C135)</f>
      </c>
      <c r="C135" s="41">
        <f>IF('Liste der Sammler'!D135="","",'Liste der Sammler'!D135)</f>
      </c>
      <c r="D135" s="42">
        <f t="shared" si="3"/>
      </c>
      <c r="E135" s="19"/>
      <c r="F135" s="17"/>
      <c r="G135" s="19"/>
      <c r="H135" s="17"/>
      <c r="I135" s="19"/>
      <c r="J135" s="17"/>
      <c r="K135" s="19"/>
      <c r="L135" s="17"/>
      <c r="M135" s="19"/>
      <c r="N135" s="17"/>
      <c r="O135" s="19"/>
      <c r="P135" s="17"/>
      <c r="Q135" s="19"/>
      <c r="R135" s="17"/>
      <c r="S135" s="19"/>
      <c r="T135" s="17"/>
      <c r="U135" s="19"/>
      <c r="V135" s="17"/>
      <c r="W135" s="19"/>
      <c r="X135" s="17"/>
    </row>
    <row r="136" spans="1:24" ht="11.25">
      <c r="A136" s="41">
        <v>128</v>
      </c>
      <c r="B136" s="41">
        <f>IF('Liste der Sammler'!C136="","",'Liste der Sammler'!C136)</f>
      </c>
      <c r="C136" s="41">
        <f>IF('Liste der Sammler'!D136="","",'Liste der Sammler'!D136)</f>
      </c>
      <c r="D136" s="42">
        <f t="shared" si="3"/>
      </c>
      <c r="E136" s="19"/>
      <c r="F136" s="17"/>
      <c r="G136" s="19"/>
      <c r="H136" s="17"/>
      <c r="I136" s="19"/>
      <c r="J136" s="17"/>
      <c r="K136" s="19"/>
      <c r="L136" s="17"/>
      <c r="M136" s="19"/>
      <c r="N136" s="17"/>
      <c r="O136" s="19"/>
      <c r="P136" s="17"/>
      <c r="Q136" s="19"/>
      <c r="R136" s="17"/>
      <c r="S136" s="19"/>
      <c r="T136" s="17"/>
      <c r="U136" s="19"/>
      <c r="V136" s="17"/>
      <c r="W136" s="19"/>
      <c r="X136" s="17"/>
    </row>
    <row r="137" spans="1:24" ht="11.25">
      <c r="A137" s="41">
        <v>129</v>
      </c>
      <c r="B137" s="41">
        <f>IF('Liste der Sammler'!C137="","",'Liste der Sammler'!C137)</f>
      </c>
      <c r="C137" s="41">
        <f>IF('Liste der Sammler'!D137="","",'Liste der Sammler'!D137)</f>
      </c>
      <c r="D137" s="42">
        <f aca="true" t="shared" si="4" ref="D137:D158">IF(B137="","",F137+H137+J137+L137+N137+P137+R137+T137+V137+X137)</f>
      </c>
      <c r="E137" s="19"/>
      <c r="F137" s="17"/>
      <c r="G137" s="19"/>
      <c r="H137" s="17"/>
      <c r="I137" s="19"/>
      <c r="J137" s="17"/>
      <c r="K137" s="19"/>
      <c r="L137" s="17"/>
      <c r="M137" s="19"/>
      <c r="N137" s="17"/>
      <c r="O137" s="19"/>
      <c r="P137" s="17"/>
      <c r="Q137" s="19"/>
      <c r="R137" s="17"/>
      <c r="S137" s="19"/>
      <c r="T137" s="17"/>
      <c r="U137" s="19"/>
      <c r="V137" s="17"/>
      <c r="W137" s="19"/>
      <c r="X137" s="17"/>
    </row>
    <row r="138" spans="1:24" ht="11.25">
      <c r="A138" s="41">
        <v>130</v>
      </c>
      <c r="B138" s="41">
        <f>IF('Liste der Sammler'!C138="","",'Liste der Sammler'!C138)</f>
      </c>
      <c r="C138" s="41">
        <f>IF('Liste der Sammler'!D138="","",'Liste der Sammler'!D138)</f>
      </c>
      <c r="D138" s="42">
        <f t="shared" si="4"/>
      </c>
      <c r="E138" s="19"/>
      <c r="F138" s="17"/>
      <c r="G138" s="19"/>
      <c r="H138" s="17"/>
      <c r="I138" s="19"/>
      <c r="J138" s="17"/>
      <c r="K138" s="19"/>
      <c r="L138" s="17"/>
      <c r="M138" s="19"/>
      <c r="N138" s="17"/>
      <c r="O138" s="19"/>
      <c r="P138" s="17"/>
      <c r="Q138" s="19"/>
      <c r="R138" s="17"/>
      <c r="S138" s="19"/>
      <c r="T138" s="17"/>
      <c r="U138" s="19"/>
      <c r="V138" s="17"/>
      <c r="W138" s="19"/>
      <c r="X138" s="17"/>
    </row>
    <row r="139" spans="1:24" ht="11.25">
      <c r="A139" s="41">
        <v>131</v>
      </c>
      <c r="B139" s="41">
        <f>IF('Liste der Sammler'!C139="","",'Liste der Sammler'!C139)</f>
      </c>
      <c r="C139" s="41">
        <f>IF('Liste der Sammler'!D139="","",'Liste der Sammler'!D139)</f>
      </c>
      <c r="D139" s="42">
        <f t="shared" si="4"/>
      </c>
      <c r="E139" s="19"/>
      <c r="F139" s="17"/>
      <c r="G139" s="19"/>
      <c r="H139" s="17"/>
      <c r="I139" s="19"/>
      <c r="J139" s="17"/>
      <c r="K139" s="19"/>
      <c r="L139" s="17"/>
      <c r="M139" s="19"/>
      <c r="N139" s="17"/>
      <c r="O139" s="19"/>
      <c r="P139" s="17"/>
      <c r="Q139" s="19"/>
      <c r="R139" s="17"/>
      <c r="S139" s="19"/>
      <c r="T139" s="17"/>
      <c r="U139" s="19"/>
      <c r="V139" s="17"/>
      <c r="W139" s="19"/>
      <c r="X139" s="17"/>
    </row>
    <row r="140" spans="1:24" ht="11.25">
      <c r="A140" s="41">
        <v>132</v>
      </c>
      <c r="B140" s="41">
        <f>IF('Liste der Sammler'!C140="","",'Liste der Sammler'!C140)</f>
      </c>
      <c r="C140" s="41">
        <f>IF('Liste der Sammler'!D140="","",'Liste der Sammler'!D140)</f>
      </c>
      <c r="D140" s="42">
        <f t="shared" si="4"/>
      </c>
      <c r="E140" s="19"/>
      <c r="F140" s="17"/>
      <c r="G140" s="19"/>
      <c r="H140" s="17"/>
      <c r="I140" s="19"/>
      <c r="J140" s="17"/>
      <c r="K140" s="19"/>
      <c r="L140" s="17"/>
      <c r="M140" s="19"/>
      <c r="N140" s="17"/>
      <c r="O140" s="19"/>
      <c r="P140" s="17"/>
      <c r="Q140" s="19"/>
      <c r="R140" s="17"/>
      <c r="S140" s="19"/>
      <c r="T140" s="17"/>
      <c r="U140" s="19"/>
      <c r="V140" s="17"/>
      <c r="W140" s="19"/>
      <c r="X140" s="17"/>
    </row>
    <row r="141" spans="1:24" ht="11.25">
      <c r="A141" s="41">
        <v>133</v>
      </c>
      <c r="B141" s="41">
        <f>IF('Liste der Sammler'!C141="","",'Liste der Sammler'!C141)</f>
      </c>
      <c r="C141" s="41">
        <f>IF('Liste der Sammler'!D141="","",'Liste der Sammler'!D141)</f>
      </c>
      <c r="D141" s="42">
        <f t="shared" si="4"/>
      </c>
      <c r="E141" s="19"/>
      <c r="F141" s="17"/>
      <c r="G141" s="19"/>
      <c r="H141" s="17"/>
      <c r="I141" s="19"/>
      <c r="J141" s="17"/>
      <c r="K141" s="19"/>
      <c r="L141" s="17"/>
      <c r="M141" s="19"/>
      <c r="N141" s="17"/>
      <c r="O141" s="19"/>
      <c r="P141" s="17"/>
      <c r="Q141" s="19"/>
      <c r="R141" s="17"/>
      <c r="S141" s="19"/>
      <c r="T141" s="17"/>
      <c r="U141" s="19"/>
      <c r="V141" s="17"/>
      <c r="W141" s="19"/>
      <c r="X141" s="17"/>
    </row>
    <row r="142" spans="1:24" ht="11.25">
      <c r="A142" s="41">
        <v>134</v>
      </c>
      <c r="B142" s="41">
        <f>IF('Liste der Sammler'!C142="","",'Liste der Sammler'!C142)</f>
      </c>
      <c r="C142" s="41">
        <f>IF('Liste der Sammler'!D142="","",'Liste der Sammler'!D142)</f>
      </c>
      <c r="D142" s="42">
        <f t="shared" si="4"/>
      </c>
      <c r="E142" s="19"/>
      <c r="F142" s="17"/>
      <c r="G142" s="19"/>
      <c r="H142" s="17"/>
      <c r="I142" s="19"/>
      <c r="J142" s="17"/>
      <c r="K142" s="19"/>
      <c r="L142" s="17"/>
      <c r="M142" s="19"/>
      <c r="N142" s="17"/>
      <c r="O142" s="19"/>
      <c r="P142" s="17"/>
      <c r="Q142" s="19"/>
      <c r="R142" s="17"/>
      <c r="S142" s="19"/>
      <c r="T142" s="17"/>
      <c r="U142" s="19"/>
      <c r="V142" s="17"/>
      <c r="W142" s="19"/>
      <c r="X142" s="17"/>
    </row>
    <row r="143" spans="1:24" ht="11.25">
      <c r="A143" s="41">
        <v>135</v>
      </c>
      <c r="B143" s="41">
        <f>IF('Liste der Sammler'!C143="","",'Liste der Sammler'!C143)</f>
      </c>
      <c r="C143" s="41">
        <f>IF('Liste der Sammler'!D143="","",'Liste der Sammler'!D143)</f>
      </c>
      <c r="D143" s="42">
        <f t="shared" si="4"/>
      </c>
      <c r="E143" s="19"/>
      <c r="F143" s="17"/>
      <c r="G143" s="19"/>
      <c r="H143" s="17"/>
      <c r="I143" s="19"/>
      <c r="J143" s="17"/>
      <c r="K143" s="19"/>
      <c r="L143" s="17"/>
      <c r="M143" s="19"/>
      <c r="N143" s="17"/>
      <c r="O143" s="19"/>
      <c r="P143" s="17"/>
      <c r="Q143" s="19"/>
      <c r="R143" s="17"/>
      <c r="S143" s="19"/>
      <c r="T143" s="17"/>
      <c r="U143" s="19"/>
      <c r="V143" s="17"/>
      <c r="W143" s="19"/>
      <c r="X143" s="17"/>
    </row>
    <row r="144" spans="1:24" ht="11.25">
      <c r="A144" s="41">
        <v>136</v>
      </c>
      <c r="B144" s="41">
        <f>IF('Liste der Sammler'!C144="","",'Liste der Sammler'!C144)</f>
      </c>
      <c r="C144" s="41">
        <f>IF('Liste der Sammler'!D144="","",'Liste der Sammler'!D144)</f>
      </c>
      <c r="D144" s="42">
        <f t="shared" si="4"/>
      </c>
      <c r="E144" s="19"/>
      <c r="F144" s="17"/>
      <c r="G144" s="19"/>
      <c r="H144" s="17"/>
      <c r="I144" s="19"/>
      <c r="J144" s="17"/>
      <c r="K144" s="19"/>
      <c r="L144" s="17"/>
      <c r="M144" s="19"/>
      <c r="N144" s="17"/>
      <c r="O144" s="19"/>
      <c r="P144" s="17"/>
      <c r="Q144" s="19"/>
      <c r="R144" s="17"/>
      <c r="S144" s="19"/>
      <c r="T144" s="17"/>
      <c r="U144" s="19"/>
      <c r="V144" s="17"/>
      <c r="W144" s="19"/>
      <c r="X144" s="17"/>
    </row>
    <row r="145" spans="1:24" ht="11.25">
      <c r="A145" s="41">
        <v>137</v>
      </c>
      <c r="B145" s="41">
        <f>IF('Liste der Sammler'!C145="","",'Liste der Sammler'!C145)</f>
      </c>
      <c r="C145" s="41">
        <f>IF('Liste der Sammler'!D145="","",'Liste der Sammler'!D145)</f>
      </c>
      <c r="D145" s="42">
        <f t="shared" si="4"/>
      </c>
      <c r="E145" s="19"/>
      <c r="F145" s="17"/>
      <c r="G145" s="19"/>
      <c r="H145" s="17"/>
      <c r="I145" s="19"/>
      <c r="J145" s="17"/>
      <c r="K145" s="19"/>
      <c r="L145" s="17"/>
      <c r="M145" s="19"/>
      <c r="N145" s="17"/>
      <c r="O145" s="19"/>
      <c r="P145" s="17"/>
      <c r="Q145" s="19"/>
      <c r="R145" s="17"/>
      <c r="S145" s="19"/>
      <c r="T145" s="17"/>
      <c r="U145" s="19"/>
      <c r="V145" s="17"/>
      <c r="W145" s="19"/>
      <c r="X145" s="17"/>
    </row>
    <row r="146" spans="1:24" ht="11.25">
      <c r="A146" s="41">
        <v>138</v>
      </c>
      <c r="B146" s="41">
        <f>IF('Liste der Sammler'!C146="","",'Liste der Sammler'!C146)</f>
      </c>
      <c r="C146" s="41">
        <f>IF('Liste der Sammler'!D146="","",'Liste der Sammler'!D146)</f>
      </c>
      <c r="D146" s="42">
        <f t="shared" si="4"/>
      </c>
      <c r="E146" s="19"/>
      <c r="F146" s="17"/>
      <c r="G146" s="19"/>
      <c r="H146" s="17"/>
      <c r="I146" s="19"/>
      <c r="J146" s="17"/>
      <c r="K146" s="19"/>
      <c r="L146" s="17"/>
      <c r="M146" s="19"/>
      <c r="N146" s="17"/>
      <c r="O146" s="19"/>
      <c r="P146" s="17"/>
      <c r="Q146" s="19"/>
      <c r="R146" s="17"/>
      <c r="S146" s="19"/>
      <c r="T146" s="17"/>
      <c r="U146" s="19"/>
      <c r="V146" s="17"/>
      <c r="W146" s="19"/>
      <c r="X146" s="17"/>
    </row>
    <row r="147" spans="1:24" ht="11.25">
      <c r="A147" s="41">
        <v>139</v>
      </c>
      <c r="B147" s="41">
        <f>IF('Liste der Sammler'!C147="","",'Liste der Sammler'!C147)</f>
      </c>
      <c r="C147" s="41">
        <f>IF('Liste der Sammler'!D147="","",'Liste der Sammler'!D147)</f>
      </c>
      <c r="D147" s="42">
        <f t="shared" si="4"/>
      </c>
      <c r="E147" s="19"/>
      <c r="F147" s="17"/>
      <c r="G147" s="19"/>
      <c r="H147" s="17"/>
      <c r="I147" s="19"/>
      <c r="J147" s="17"/>
      <c r="K147" s="19"/>
      <c r="L147" s="17"/>
      <c r="M147" s="19"/>
      <c r="N147" s="17"/>
      <c r="O147" s="19"/>
      <c r="P147" s="17"/>
      <c r="Q147" s="19"/>
      <c r="R147" s="17"/>
      <c r="S147" s="19"/>
      <c r="T147" s="17"/>
      <c r="U147" s="19"/>
      <c r="V147" s="17"/>
      <c r="W147" s="19"/>
      <c r="X147" s="17"/>
    </row>
    <row r="148" spans="1:24" ht="11.25">
      <c r="A148" s="41">
        <v>140</v>
      </c>
      <c r="B148" s="41">
        <f>IF('Liste der Sammler'!C148="","",'Liste der Sammler'!C148)</f>
      </c>
      <c r="C148" s="41">
        <f>IF('Liste der Sammler'!D148="","",'Liste der Sammler'!D148)</f>
      </c>
      <c r="D148" s="42">
        <f t="shared" si="4"/>
      </c>
      <c r="E148" s="19"/>
      <c r="F148" s="17"/>
      <c r="G148" s="19"/>
      <c r="H148" s="17"/>
      <c r="I148" s="19"/>
      <c r="J148" s="17"/>
      <c r="K148" s="19"/>
      <c r="L148" s="17"/>
      <c r="M148" s="19"/>
      <c r="N148" s="17"/>
      <c r="O148" s="19"/>
      <c r="P148" s="17"/>
      <c r="Q148" s="19"/>
      <c r="R148" s="17"/>
      <c r="S148" s="19"/>
      <c r="T148" s="17"/>
      <c r="U148" s="19"/>
      <c r="V148" s="17"/>
      <c r="W148" s="19"/>
      <c r="X148" s="17"/>
    </row>
    <row r="149" spans="1:24" ht="11.25">
      <c r="A149" s="41">
        <v>141</v>
      </c>
      <c r="B149" s="41">
        <f>IF('Liste der Sammler'!C149="","",'Liste der Sammler'!C149)</f>
      </c>
      <c r="C149" s="41">
        <f>IF('Liste der Sammler'!D149="","",'Liste der Sammler'!D149)</f>
      </c>
      <c r="D149" s="42">
        <f t="shared" si="4"/>
      </c>
      <c r="E149" s="19"/>
      <c r="F149" s="17"/>
      <c r="G149" s="19"/>
      <c r="H149" s="17"/>
      <c r="I149" s="19"/>
      <c r="J149" s="17"/>
      <c r="K149" s="19"/>
      <c r="L149" s="17"/>
      <c r="M149" s="19"/>
      <c r="N149" s="17"/>
      <c r="O149" s="19"/>
      <c r="P149" s="17"/>
      <c r="Q149" s="19"/>
      <c r="R149" s="17"/>
      <c r="S149" s="19"/>
      <c r="T149" s="17"/>
      <c r="U149" s="19"/>
      <c r="V149" s="17"/>
      <c r="W149" s="19"/>
      <c r="X149" s="17"/>
    </row>
    <row r="150" spans="1:24" ht="11.25">
      <c r="A150" s="41">
        <v>142</v>
      </c>
      <c r="B150" s="41">
        <f>IF('Liste der Sammler'!C150="","",'Liste der Sammler'!C150)</f>
      </c>
      <c r="C150" s="41">
        <f>IF('Liste der Sammler'!D150="","",'Liste der Sammler'!D150)</f>
      </c>
      <c r="D150" s="42">
        <f t="shared" si="4"/>
      </c>
      <c r="E150" s="19"/>
      <c r="F150" s="17"/>
      <c r="G150" s="19"/>
      <c r="H150" s="17"/>
      <c r="I150" s="19"/>
      <c r="J150" s="17"/>
      <c r="K150" s="19"/>
      <c r="L150" s="17"/>
      <c r="M150" s="19"/>
      <c r="N150" s="17"/>
      <c r="O150" s="19"/>
      <c r="P150" s="17"/>
      <c r="Q150" s="19"/>
      <c r="R150" s="17"/>
      <c r="S150" s="19"/>
      <c r="T150" s="17"/>
      <c r="U150" s="19"/>
      <c r="V150" s="17"/>
      <c r="W150" s="19"/>
      <c r="X150" s="17"/>
    </row>
    <row r="151" spans="1:24" ht="11.25">
      <c r="A151" s="41">
        <v>143</v>
      </c>
      <c r="B151" s="41">
        <f>IF('Liste der Sammler'!C151="","",'Liste der Sammler'!C151)</f>
      </c>
      <c r="C151" s="41">
        <f>IF('Liste der Sammler'!D151="","",'Liste der Sammler'!D151)</f>
      </c>
      <c r="D151" s="42">
        <f t="shared" si="4"/>
      </c>
      <c r="E151" s="19"/>
      <c r="F151" s="17"/>
      <c r="G151" s="19"/>
      <c r="H151" s="17"/>
      <c r="I151" s="19"/>
      <c r="J151" s="17"/>
      <c r="K151" s="19"/>
      <c r="L151" s="17"/>
      <c r="M151" s="19"/>
      <c r="N151" s="17"/>
      <c r="O151" s="19"/>
      <c r="P151" s="17"/>
      <c r="Q151" s="19"/>
      <c r="R151" s="17"/>
      <c r="S151" s="19"/>
      <c r="T151" s="17"/>
      <c r="U151" s="19"/>
      <c r="V151" s="17"/>
      <c r="W151" s="19"/>
      <c r="X151" s="17"/>
    </row>
    <row r="152" spans="1:24" ht="11.25">
      <c r="A152" s="41">
        <v>144</v>
      </c>
      <c r="B152" s="41">
        <f>IF('Liste der Sammler'!C152="","",'Liste der Sammler'!C152)</f>
      </c>
      <c r="C152" s="41">
        <f>IF('Liste der Sammler'!D152="","",'Liste der Sammler'!D152)</f>
      </c>
      <c r="D152" s="42">
        <f t="shared" si="4"/>
      </c>
      <c r="E152" s="19"/>
      <c r="F152" s="17"/>
      <c r="G152" s="19"/>
      <c r="H152" s="17"/>
      <c r="I152" s="19"/>
      <c r="J152" s="17"/>
      <c r="K152" s="19"/>
      <c r="L152" s="17"/>
      <c r="M152" s="19"/>
      <c r="N152" s="17"/>
      <c r="O152" s="19"/>
      <c r="P152" s="17"/>
      <c r="Q152" s="19"/>
      <c r="R152" s="17"/>
      <c r="S152" s="19"/>
      <c r="T152" s="17"/>
      <c r="U152" s="19"/>
      <c r="V152" s="17"/>
      <c r="W152" s="19"/>
      <c r="X152" s="17"/>
    </row>
    <row r="153" spans="1:24" ht="11.25">
      <c r="A153" s="41">
        <v>145</v>
      </c>
      <c r="B153" s="41">
        <f>IF('Liste der Sammler'!C153="","",'Liste der Sammler'!C153)</f>
      </c>
      <c r="C153" s="41">
        <f>IF('Liste der Sammler'!D153="","",'Liste der Sammler'!D153)</f>
      </c>
      <c r="D153" s="42">
        <f t="shared" si="4"/>
      </c>
      <c r="E153" s="19"/>
      <c r="F153" s="17"/>
      <c r="G153" s="19"/>
      <c r="H153" s="17"/>
      <c r="I153" s="19"/>
      <c r="J153" s="17"/>
      <c r="K153" s="19"/>
      <c r="L153" s="17"/>
      <c r="M153" s="19"/>
      <c r="N153" s="17"/>
      <c r="O153" s="19"/>
      <c r="P153" s="17"/>
      <c r="Q153" s="19"/>
      <c r="R153" s="17"/>
      <c r="S153" s="19"/>
      <c r="T153" s="17"/>
      <c r="U153" s="19"/>
      <c r="V153" s="17"/>
      <c r="W153" s="19"/>
      <c r="X153" s="17"/>
    </row>
    <row r="154" spans="1:24" ht="11.25">
      <c r="A154" s="41">
        <v>146</v>
      </c>
      <c r="B154" s="41">
        <f>IF('Liste der Sammler'!C154="","",'Liste der Sammler'!C154)</f>
      </c>
      <c r="C154" s="41">
        <f>IF('Liste der Sammler'!D154="","",'Liste der Sammler'!D154)</f>
      </c>
      <c r="D154" s="42">
        <f t="shared" si="4"/>
      </c>
      <c r="E154" s="19"/>
      <c r="F154" s="17"/>
      <c r="G154" s="19"/>
      <c r="H154" s="17"/>
      <c r="I154" s="19"/>
      <c r="J154" s="17"/>
      <c r="K154" s="19"/>
      <c r="L154" s="17"/>
      <c r="M154" s="19"/>
      <c r="N154" s="17"/>
      <c r="O154" s="19"/>
      <c r="P154" s="17"/>
      <c r="Q154" s="19"/>
      <c r="R154" s="17"/>
      <c r="S154" s="19"/>
      <c r="T154" s="17"/>
      <c r="U154" s="19"/>
      <c r="V154" s="17"/>
      <c r="W154" s="19"/>
      <c r="X154" s="17"/>
    </row>
    <row r="155" spans="1:24" ht="11.25">
      <c r="A155" s="41">
        <v>147</v>
      </c>
      <c r="B155" s="41">
        <f>IF('Liste der Sammler'!C155="","",'Liste der Sammler'!C155)</f>
      </c>
      <c r="C155" s="41">
        <f>IF('Liste der Sammler'!D155="","",'Liste der Sammler'!D155)</f>
      </c>
      <c r="D155" s="42">
        <f t="shared" si="4"/>
      </c>
      <c r="E155" s="19"/>
      <c r="F155" s="17"/>
      <c r="G155" s="19"/>
      <c r="H155" s="17"/>
      <c r="I155" s="19"/>
      <c r="J155" s="17"/>
      <c r="K155" s="19"/>
      <c r="L155" s="17"/>
      <c r="M155" s="19"/>
      <c r="N155" s="17"/>
      <c r="O155" s="19"/>
      <c r="P155" s="17"/>
      <c r="Q155" s="19"/>
      <c r="R155" s="17"/>
      <c r="S155" s="19"/>
      <c r="T155" s="17"/>
      <c r="U155" s="19"/>
      <c r="V155" s="17"/>
      <c r="W155" s="19"/>
      <c r="X155" s="17"/>
    </row>
    <row r="156" spans="1:24" ht="11.25">
      <c r="A156" s="41">
        <v>148</v>
      </c>
      <c r="B156" s="41">
        <f>IF('Liste der Sammler'!C156="","",'Liste der Sammler'!C156)</f>
      </c>
      <c r="C156" s="41">
        <f>IF('Liste der Sammler'!D156="","",'Liste der Sammler'!D156)</f>
      </c>
      <c r="D156" s="42">
        <f t="shared" si="4"/>
      </c>
      <c r="E156" s="19"/>
      <c r="F156" s="17"/>
      <c r="G156" s="19"/>
      <c r="H156" s="17"/>
      <c r="I156" s="19"/>
      <c r="J156" s="17"/>
      <c r="K156" s="19"/>
      <c r="L156" s="17"/>
      <c r="M156" s="19"/>
      <c r="N156" s="17"/>
      <c r="O156" s="19"/>
      <c r="P156" s="17"/>
      <c r="Q156" s="19"/>
      <c r="R156" s="17"/>
      <c r="S156" s="19"/>
      <c r="T156" s="17"/>
      <c r="U156" s="19"/>
      <c r="V156" s="17"/>
      <c r="W156" s="19"/>
      <c r="X156" s="17"/>
    </row>
    <row r="157" spans="1:24" ht="11.25">
      <c r="A157" s="41">
        <v>149</v>
      </c>
      <c r="B157" s="41">
        <f>IF('Liste der Sammler'!C157="","",'Liste der Sammler'!C157)</f>
      </c>
      <c r="C157" s="41">
        <f>IF('Liste der Sammler'!D157="","",'Liste der Sammler'!D157)</f>
      </c>
      <c r="D157" s="42">
        <f t="shared" si="4"/>
      </c>
      <c r="E157" s="19"/>
      <c r="F157" s="17"/>
      <c r="G157" s="19"/>
      <c r="H157" s="17"/>
      <c r="I157" s="19"/>
      <c r="J157" s="17"/>
      <c r="K157" s="19"/>
      <c r="L157" s="17"/>
      <c r="M157" s="19"/>
      <c r="N157" s="17"/>
      <c r="O157" s="19"/>
      <c r="P157" s="17"/>
      <c r="Q157" s="19"/>
      <c r="R157" s="17"/>
      <c r="S157" s="19"/>
      <c r="T157" s="17"/>
      <c r="U157" s="19"/>
      <c r="V157" s="17"/>
      <c r="W157" s="19"/>
      <c r="X157" s="17"/>
    </row>
    <row r="158" spans="1:24" ht="11.25">
      <c r="A158" s="41">
        <v>150</v>
      </c>
      <c r="B158" s="41">
        <f>IF('Liste der Sammler'!C158="","",'Liste der Sammler'!C158)</f>
      </c>
      <c r="C158" s="41">
        <f>IF('Liste der Sammler'!D158="","",'Liste der Sammler'!D158)</f>
      </c>
      <c r="D158" s="42">
        <f t="shared" si="4"/>
      </c>
      <c r="E158" s="19"/>
      <c r="F158" s="17"/>
      <c r="G158" s="19"/>
      <c r="H158" s="17"/>
      <c r="I158" s="19"/>
      <c r="J158" s="17"/>
      <c r="K158" s="19"/>
      <c r="L158" s="17"/>
      <c r="M158" s="19"/>
      <c r="N158" s="17"/>
      <c r="O158" s="19"/>
      <c r="P158" s="17"/>
      <c r="Q158" s="19"/>
      <c r="R158" s="17"/>
      <c r="S158" s="19"/>
      <c r="T158" s="17"/>
      <c r="U158" s="19"/>
      <c r="V158" s="17"/>
      <c r="W158" s="19"/>
      <c r="X158" s="17"/>
    </row>
    <row r="160" spans="1:24" ht="11.25">
      <c r="A160" s="94" t="s">
        <v>39</v>
      </c>
      <c r="B160" s="95"/>
      <c r="C160" s="95"/>
      <c r="D160" s="96"/>
      <c r="E160" s="94">
        <f>SUM(F9:F158)</f>
        <v>0</v>
      </c>
      <c r="F160" s="96"/>
      <c r="G160" s="94">
        <f>SUM(H9:H158)</f>
        <v>0</v>
      </c>
      <c r="H160" s="96"/>
      <c r="I160" s="94">
        <f>SUM(J9:J158)</f>
        <v>0</v>
      </c>
      <c r="J160" s="96"/>
      <c r="K160" s="94">
        <f>SUM(L9:L158)</f>
        <v>0</v>
      </c>
      <c r="L160" s="96"/>
      <c r="M160" s="94">
        <f>SUM(N9:N158)</f>
        <v>0</v>
      </c>
      <c r="N160" s="96"/>
      <c r="O160" s="94">
        <f>SUM(P9:P158)</f>
        <v>0</v>
      </c>
      <c r="P160" s="96"/>
      <c r="Q160" s="94">
        <f>SUM(R9:R158)</f>
        <v>0</v>
      </c>
      <c r="R160" s="96"/>
      <c r="S160" s="94">
        <f>SUM(T9:T158)</f>
        <v>0</v>
      </c>
      <c r="T160" s="96"/>
      <c r="U160" s="94">
        <f>SUM(V9:V158)</f>
        <v>0</v>
      </c>
      <c r="V160" s="96"/>
      <c r="W160" s="94">
        <f>SUM(X9:X158)</f>
        <v>0</v>
      </c>
      <c r="X160" s="96"/>
    </row>
    <row r="162" spans="1:24" ht="11.25">
      <c r="A162" s="94" t="s">
        <v>38</v>
      </c>
      <c r="B162" s="95"/>
      <c r="C162" s="95"/>
      <c r="D162" s="96"/>
      <c r="E162" s="94">
        <f>COUNT(F9:F158)</f>
        <v>0</v>
      </c>
      <c r="F162" s="96"/>
      <c r="G162" s="94">
        <f>COUNT(H9:H158)</f>
        <v>0</v>
      </c>
      <c r="H162" s="96"/>
      <c r="I162" s="94">
        <f>COUNT(J9:J158)</f>
        <v>0</v>
      </c>
      <c r="J162" s="96"/>
      <c r="K162" s="94">
        <f>COUNT(L9:L158)</f>
        <v>0</v>
      </c>
      <c r="L162" s="96"/>
      <c r="M162" s="94">
        <f>COUNT(N9:N158)</f>
        <v>0</v>
      </c>
      <c r="N162" s="96"/>
      <c r="O162" s="94">
        <f>COUNT(P9:P158)</f>
        <v>0</v>
      </c>
      <c r="P162" s="96"/>
      <c r="Q162" s="94">
        <f>COUNT(R9:R158)</f>
        <v>0</v>
      </c>
      <c r="R162" s="96"/>
      <c r="S162" s="94">
        <f>COUNT(T9:T158)</f>
        <v>0</v>
      </c>
      <c r="T162" s="96"/>
      <c r="U162" s="94">
        <f>COUNT(V9:V158)</f>
        <v>0</v>
      </c>
      <c r="V162" s="96"/>
      <c r="W162" s="94">
        <f>COUNT(X9:X158)</f>
        <v>0</v>
      </c>
      <c r="X162" s="96"/>
    </row>
  </sheetData>
  <sheetProtection sheet="1" objects="1" scenarios="1"/>
  <mergeCells count="72">
    <mergeCell ref="W162:X162"/>
    <mergeCell ref="S160:T160"/>
    <mergeCell ref="U160:V160"/>
    <mergeCell ref="W160:X160"/>
    <mergeCell ref="I162:J162"/>
    <mergeCell ref="K162:L162"/>
    <mergeCell ref="S162:T162"/>
    <mergeCell ref="U162:V162"/>
    <mergeCell ref="M162:N162"/>
    <mergeCell ref="O162:P162"/>
    <mergeCell ref="Q162:R162"/>
    <mergeCell ref="V2:X2"/>
    <mergeCell ref="Q160:R160"/>
    <mergeCell ref="M5:N5"/>
    <mergeCell ref="O5:P5"/>
    <mergeCell ref="Q5:R5"/>
    <mergeCell ref="S5:T5"/>
    <mergeCell ref="W5:X5"/>
    <mergeCell ref="A160:D160"/>
    <mergeCell ref="A162:D162"/>
    <mergeCell ref="E160:F160"/>
    <mergeCell ref="G160:H160"/>
    <mergeCell ref="E162:F162"/>
    <mergeCell ref="G162:H162"/>
    <mergeCell ref="I160:J160"/>
    <mergeCell ref="K160:L160"/>
    <mergeCell ref="M160:N160"/>
    <mergeCell ref="O160:P160"/>
    <mergeCell ref="A2:B2"/>
    <mergeCell ref="D2:J2"/>
    <mergeCell ref="K2:O2"/>
    <mergeCell ref="P2:U2"/>
    <mergeCell ref="I4:J4"/>
    <mergeCell ref="K4:L4"/>
    <mergeCell ref="M4:N4"/>
    <mergeCell ref="A4:A8"/>
    <mergeCell ref="B4:B8"/>
    <mergeCell ref="C4:C8"/>
    <mergeCell ref="E4:F4"/>
    <mergeCell ref="E5:F5"/>
    <mergeCell ref="E6:F6"/>
    <mergeCell ref="W4:X4"/>
    <mergeCell ref="Q4:R4"/>
    <mergeCell ref="G5:H5"/>
    <mergeCell ref="I5:J5"/>
    <mergeCell ref="K5:L5"/>
    <mergeCell ref="U5:V5"/>
    <mergeCell ref="O4:P4"/>
    <mergeCell ref="S4:T4"/>
    <mergeCell ref="U4:V4"/>
    <mergeCell ref="G4:H4"/>
    <mergeCell ref="G6:H6"/>
    <mergeCell ref="I6:J6"/>
    <mergeCell ref="K6:L6"/>
    <mergeCell ref="M6:N6"/>
    <mergeCell ref="Q7:R7"/>
    <mergeCell ref="S7:T7"/>
    <mergeCell ref="U7:V7"/>
    <mergeCell ref="O6:P6"/>
    <mergeCell ref="Q6:R6"/>
    <mergeCell ref="S6:T6"/>
    <mergeCell ref="U6:V6"/>
    <mergeCell ref="W7:X7"/>
    <mergeCell ref="E1:X1"/>
    <mergeCell ref="A1:D1"/>
    <mergeCell ref="W6:X6"/>
    <mergeCell ref="E7:F7"/>
    <mergeCell ref="G7:H7"/>
    <mergeCell ref="I7:J7"/>
    <mergeCell ref="K7:L7"/>
    <mergeCell ref="M7:N7"/>
    <mergeCell ref="O7:P7"/>
  </mergeCells>
  <printOptions horizontalCentered="1"/>
  <pageMargins left="0.3937007874015748" right="0.3937007874015748" top="1.1811023622047245" bottom="0.984251968503937" header="0.5905511811023623" footer="0.5905511811023623"/>
  <pageSetup horizontalDpi="600" verticalDpi="600" orientation="landscape" paperSize="9" r:id="rId1"/>
  <headerFooter alignWithMargins="0">
    <oddHeader>&amp;C&amp;"Arial,Fett"&amp;18Auswertung der Clubturniere</oddHeader>
    <oddFooter>&amp;CSeite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CP_Verwaltung.xlt</dc:title>
  <dc:subject>Verwaltung der CP für Vereine</dc:subject>
  <dc:creator>Robert Maybach</dc:creator>
  <cp:keywords/>
  <dc:description/>
  <cp:lastModifiedBy>Robert Maybach</cp:lastModifiedBy>
  <cp:lastPrinted>2004-12-25T18:08:04Z</cp:lastPrinted>
  <dcterms:created xsi:type="dcterms:W3CDTF">2004-06-03T03:41:52Z</dcterms:created>
  <dcterms:modified xsi:type="dcterms:W3CDTF">2004-12-25T18:09:49Z</dcterms:modified>
  <cp:category/>
  <cp:version/>
  <cp:contentType/>
  <cp:contentStatus/>
</cp:coreProperties>
</file>